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HMO\INTERNET\HMO Financial Reports Internet\2019 Annual\"/>
    </mc:Choice>
  </mc:AlternateContent>
  <xr:revisionPtr revIDLastSave="0" documentId="13_ncr:1_{BE995CF7-1CB1-4D5F-B1F4-22C085EC9013}" xr6:coauthVersionLast="45" xr6:coauthVersionMax="45" xr10:uidLastSave="{00000000-0000-0000-0000-000000000000}"/>
  <bookViews>
    <workbookView xWindow="-108" yWindow="-108" windowWidth="23256" windowHeight="12576" tabRatio="847" firstSheet="1" activeTab="1" xr2:uid="{00000000-000D-0000-FFFF-FFFF00000000}"/>
  </bookViews>
  <sheets>
    <sheet name="Acerno_Cache_XXXXX" sheetId="20" state="veryHidden" r:id="rId1"/>
    <sheet name="Titles" sheetId="1" r:id="rId2"/>
    <sheet name="Index" sheetId="2" r:id="rId3"/>
    <sheet name="DIV" sheetId="3" r:id="rId4"/>
    <sheet name="Inc_Exp1" sheetId="11" r:id="rId5"/>
    <sheet name="Inc_Exp2" sheetId="12" r:id="rId6"/>
    <sheet name="Inc_Exp3" sheetId="14" r:id="rId7"/>
    <sheet name="PMPM" sheetId="15" r:id="rId8"/>
  </sheets>
  <definedNames>
    <definedName name="ACTIVE" localSheetId="7">PMPM!$H$511</definedName>
    <definedName name="BalNbr">#REF!</definedName>
    <definedName name="_xlnm.Criteria" localSheetId="7">PMPM!$A$1:$B$188</definedName>
    <definedName name="Cum">Inc_Exp3!$A$16:$AZ$178</definedName>
    <definedName name="_xlnm.Database" localSheetId="3">DIV!$B$1:$Z$61</definedName>
    <definedName name="_xlnm.Database" localSheetId="7">PMPM!$A$6:$B$864</definedName>
    <definedName name="DATE" localSheetId="7">PMPM!$H$566</definedName>
    <definedName name="DateName">Titles!$A$12</definedName>
    <definedName name="DivNbr">#REF!</definedName>
    <definedName name="MedExp">Inc_Exp2!$A$16:$AA$175</definedName>
    <definedName name="PLData1A">Inc_Exp2!$A$16:$AA$175</definedName>
    <definedName name="PLNbr1">Inc_Exp1!#REF!</definedName>
    <definedName name="PLNbr2">Inc_Exp2!#REF!</definedName>
    <definedName name="PLNbr3">Inc_Exp3!#REF!</definedName>
    <definedName name="_xlnm.Print_Area" localSheetId="3">DIV!$H$2:$U$61</definedName>
    <definedName name="_xlnm.Print_Area" localSheetId="4">Inc_Exp1!$C$7:$AZ$178</definedName>
    <definedName name="_xlnm.Print_Area" localSheetId="5">Inc_Exp2!$C$7:$AA$178</definedName>
    <definedName name="_xlnm.Print_Area" localSheetId="6">Inc_Exp3!$C$7:$DR$178</definedName>
    <definedName name="_xlnm.Print_Area" localSheetId="2">Index!$A$1:$M$31</definedName>
    <definedName name="_xlnm.Print_Area" localSheetId="7">PMPM!$C$7:$BT$178</definedName>
    <definedName name="_xlnm.Print_Area" localSheetId="1">Titles!$A$2:$K$7</definedName>
    <definedName name="_xlnm.Print_Titles" localSheetId="3">DIV!$A:$F,DIV!$1:$1</definedName>
    <definedName name="_xlnm.Print_Titles" localSheetId="4">Inc_Exp1!$A:$B,Inc_Exp1!$1:$6</definedName>
    <definedName name="_xlnm.Print_Titles" localSheetId="5">Inc_Exp2!$A:$B,Inc_Exp2!$1:$6</definedName>
    <definedName name="_xlnm.Print_Titles" localSheetId="6">Inc_Exp3!$A:$B,Inc_Exp3!$1:$6</definedName>
    <definedName name="_xlnm.Print_Titles" localSheetId="7">PMPM!$A:$B,PMPM!$1:$6</definedName>
    <definedName name="PrintMe">#REF!</definedName>
    <definedName name="White">#REF!</definedName>
    <definedName name="wrn.HMO._.ANALYST._.REPORT." hidden="1">{#N/A,#N/A,TRUE,"Titles";#N/A,#N/A,TRUE,"Index";#N/A,#N/A,TRUE,"Data";#N/A,#N/A,TRUE,"Ratio";#N/A,#N/A,TRUE,"Points";#N/A,#N/A,TRUE,"By Area";#N/A,#N/A,TRUE,"94SURPQ";#N/A,#N/A,TRUE,"94BALSHQ";#N/A,#N/A,TRUE,"LHPLREPQ";#N/A,#N/A,TRUE,"LHPMRPTQ";#N/A,#N/A,TRUE,"94RATIOQ";#N/A,#N/A,TRUE,"LHSSURPQ";#N/A,#N/A,TRUE,"94SBALQ";#N/A,#N/A,TRUE,"LHSPLRPQ";#N/A,#N/A,TRUE,"LHSPMRPQ";#N/A,#N/A,TRUE,"94SRATIQ"}</definedName>
    <definedName name="wrn.HMO._.PUBLIC._.REPORT." localSheetId="2" hidden="1">{#N/A,#N/A,TRUE,"Titles";#N/A,#N/A,TRUE,"Data";#N/A,#N/A,TRUE,"By Area";#N/A,#N/A,TRUE,"94BALSHQ";#N/A,#N/A,TRUE,"LHPLREPQ";#N/A,#N/A,TRUE,"LHPMRPTQ";#N/A,#N/A,TRUE,"94SBALQ";#N/A,#N/A,TRUE,"LHSPLRPQ";#N/A,#N/A,TRUE,"LHSPMRPQ"}</definedName>
    <definedName name="wrn.HMO._.PUBLIC._.REPORT." hidden="1">{#N/A,#N/A,TRUE,"Titles";#N/A,#N/A,TRUE,"Index";#N/A,#N/A,TRUE,"Data";#N/A,#N/A,TRUE,"By Area";#N/A,#N/A,TRUE,"94BALSHQ";#N/A,#N/A,TRUE,"LHPLREPQ";#N/A,#N/A,TRUE,"LHPMRPTQ";#N/A,#N/A,TRUE,"94SBALQ";#N/A,#N/A,TRUE,"LHSPLRPQ";#N/A,#N/A,TRUE,"LHSPMRPQ"}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A167" i="14" l="1"/>
  <c r="EB167" i="14"/>
  <c r="DY107" i="14" l="1"/>
  <c r="EA107" i="14"/>
  <c r="DX107" i="14"/>
  <c r="EB107" i="14"/>
  <c r="DZ107" i="14"/>
  <c r="DW107" i="14"/>
  <c r="EB155" i="14" l="1"/>
  <c r="EA155" i="14"/>
  <c r="EB23" i="14" l="1"/>
  <c r="EA23" i="14"/>
  <c r="EB135" i="14"/>
  <c r="EA135" i="14"/>
  <c r="EA128" i="14"/>
  <c r="EB128" i="14"/>
  <c r="EB85" i="14"/>
  <c r="EA85" i="14"/>
  <c r="EB55" i="14"/>
  <c r="EA55" i="14"/>
  <c r="EB16" i="14"/>
  <c r="EA16" i="14"/>
  <c r="DZ23" i="14" l="1"/>
  <c r="DY23" i="14"/>
  <c r="DX23" i="14"/>
  <c r="DW23" i="14"/>
  <c r="DZ155" i="14"/>
  <c r="DY155" i="14"/>
  <c r="DX155" i="14"/>
  <c r="DW155" i="14"/>
  <c r="DZ135" i="14"/>
  <c r="DY135" i="14"/>
  <c r="DX135" i="14"/>
  <c r="DW135" i="14"/>
  <c r="DW16" i="14"/>
  <c r="DZ16" i="14"/>
  <c r="DY16" i="14"/>
  <c r="DX16" i="14"/>
  <c r="DW85" i="14"/>
  <c r="DZ85" i="14"/>
  <c r="DY85" i="14"/>
  <c r="DX85" i="14"/>
  <c r="DW167" i="14"/>
  <c r="DZ167" i="14"/>
  <c r="DY167" i="14"/>
  <c r="DX167" i="14"/>
  <c r="DZ55" i="14"/>
  <c r="DY55" i="14"/>
  <c r="DX55" i="14"/>
  <c r="DW55" i="14"/>
  <c r="DW128" i="14"/>
  <c r="DX128" i="14"/>
  <c r="DY128" i="14"/>
  <c r="DZ128" i="14"/>
  <c r="DW5" i="14" l="1"/>
  <c r="DX5" i="14"/>
  <c r="EB5" i="14"/>
  <c r="DY5" i="14"/>
  <c r="DZ5" i="14"/>
  <c r="EA5" i="14" l="1"/>
  <c r="A37" i="2"/>
</calcChain>
</file>

<file path=xl/sharedStrings.xml><?xml version="1.0" encoding="utf-8"?>
<sst xmlns="http://schemas.openxmlformats.org/spreadsheetml/2006/main" count="2480" uniqueCount="222">
  <si>
    <t>TOTAL ADMIN &amp; OTHER EXPENSE</t>
  </si>
  <si>
    <t xml:space="preserve"> CUMULATIVE MEMBER MONTHS</t>
  </si>
  <si>
    <t>PER MEMBER PER MONTH (PMPM)</t>
  </si>
  <si>
    <t xml:space="preserve">  TDI assumes no responsibility for omissions, inaccuracies or ambiguities. although every effort has been made to ensure the accuracy of the information,</t>
  </si>
  <si>
    <t xml:space="preserve">  all parties are advised to consult the company directly and/or other sources regarding the extent and nature of this information. </t>
  </si>
  <si>
    <t>PUBLIC</t>
  </si>
  <si>
    <t>TEXAS DEPARTMENT OF INSURANCE</t>
  </si>
  <si>
    <t>HEALTH MAINTENANCE ORGANIZATIONS</t>
  </si>
  <si>
    <t>FINANCIAL REPORT</t>
  </si>
  <si>
    <t>BASIC SERVICE</t>
  </si>
  <si>
    <t>REPORT CONTENTS</t>
  </si>
  <si>
    <t>PAGE</t>
  </si>
  <si>
    <t/>
  </si>
  <si>
    <t>Source:</t>
  </si>
  <si>
    <t>Amounts may vary from those in statement.</t>
  </si>
  <si>
    <t>HMO Fin. Statements</t>
  </si>
  <si>
    <t>Co. may have, or be required to file an amendment.</t>
  </si>
  <si>
    <t xml:space="preserve">BALANCE SHEET REPORT OR "BSREPT" HAS </t>
  </si>
  <si>
    <t>OLDEST</t>
  </si>
  <si>
    <t>DATA  IN COLUMN C HAS BEEN CUT AND PUT IN</t>
  </si>
  <si>
    <t>Ty</t>
  </si>
  <si>
    <t>TDI#</t>
  </si>
  <si>
    <t>NAIC#</t>
  </si>
  <si>
    <t>GRP</t>
  </si>
  <si>
    <t>Licensed</t>
  </si>
  <si>
    <t>Consolidated</t>
  </si>
  <si>
    <t>Division 1</t>
  </si>
  <si>
    <t>Division 2</t>
  </si>
  <si>
    <t>Division 3</t>
  </si>
  <si>
    <t>Division 4</t>
  </si>
  <si>
    <t>Division 5</t>
  </si>
  <si>
    <t>Division 6</t>
  </si>
  <si>
    <t>Division 7</t>
  </si>
  <si>
    <t>Division 8</t>
  </si>
  <si>
    <t>Division 9</t>
  </si>
  <si>
    <t>Division 10</t>
  </si>
  <si>
    <t>Division 11</t>
  </si>
  <si>
    <t>Division 12</t>
  </si>
  <si>
    <t>DIVISION</t>
  </si>
  <si>
    <t xml:space="preserve"> </t>
  </si>
  <si>
    <t>POINT OF SERVICE RIDER COVERAGE PREMIUMS</t>
  </si>
  <si>
    <t>Division 13</t>
  </si>
  <si>
    <t>CHILDREN'S HEALTH INS. PLAN PREMIUMS</t>
  </si>
  <si>
    <t>INDIVIDUAL ENROLLMENT</t>
  </si>
  <si>
    <t>TOTAL ENDING ENROLLMENT less PROVIDER</t>
  </si>
  <si>
    <t xml:space="preserve"> TOTAL MEMBER MONTHS less PROVIDER</t>
  </si>
  <si>
    <t xml:space="preserve"> INDIVIDUAL CUMULATIVE MEMBER MONTHS</t>
  </si>
  <si>
    <t>OTHER ENDING ENROLLMENT</t>
  </si>
  <si>
    <t xml:space="preserve"> OTHER CUMULATIVE MEMBER MONTHS</t>
  </si>
  <si>
    <t>PROVIDER ENDING ENROLLMENT</t>
  </si>
  <si>
    <t xml:space="preserve"> PROVIDER CUMULATIVE MEMBER MONTHS</t>
  </si>
  <si>
    <t>TOTAL ENDING ENROLLMENT</t>
  </si>
  <si>
    <t>Year</t>
  </si>
  <si>
    <t>INCOME STATEMENT DATA</t>
  </si>
  <si>
    <t>MEDICAID PREMIUMS</t>
  </si>
  <si>
    <t>TOTAL REVENUE</t>
  </si>
  <si>
    <t>TOTAL MEDICAL AND HOSPITAL EXPENSE</t>
  </si>
  <si>
    <t>TOTAL EXPENSES</t>
  </si>
  <si>
    <t xml:space="preserve"> NET INCOME BEFORE TAXES</t>
  </si>
  <si>
    <t xml:space="preserve">AFTER TAX NET INCOME </t>
  </si>
  <si>
    <t>COMMERCIAL RISK PREMIUMS</t>
  </si>
  <si>
    <t>COMMERCIAL RISK ENDING ENROLLMENT</t>
  </si>
  <si>
    <t>COMMERCIAL RISK CUMULATIVE MEMBER MONTHS</t>
  </si>
  <si>
    <t>POINT OF SERVICE RIDER COV. ENDING ENROLLMENT</t>
  </si>
  <si>
    <t>POINT OF SERVICE RIDER COV. CUMULATIVE MEMBER MONTHS</t>
  </si>
  <si>
    <t>CHILDREN'S HEALTH INS. PROGRAM ENDING ENROLLMENT</t>
  </si>
  <si>
    <t>CHILDREN'S HEALTH INS. PROGRAM CUMULATIVE MEMBER MONTHS</t>
  </si>
  <si>
    <t>Division 14</t>
  </si>
  <si>
    <t>TOTAL FOR TX INDUSTRY</t>
  </si>
  <si>
    <t>TOTAL FOR U.S. INDUSTRY</t>
  </si>
  <si>
    <t>OTHER TOTAL REVENUE</t>
  </si>
  <si>
    <t>End of Worksheet</t>
  </si>
  <si>
    <t xml:space="preserve">     HMO's Service Areas/Divisions</t>
  </si>
  <si>
    <t xml:space="preserve">     Income Statement Data </t>
  </si>
  <si>
    <r>
      <t xml:space="preserve">DISCLAIMER:   </t>
    </r>
    <r>
      <rPr>
        <i/>
        <sz val="9"/>
        <rFont val="Arial"/>
        <family val="2"/>
      </rPr>
      <t>The following information is intended only as a guide and may in no respect be relied upon as an alternative or supplement to the data filed by the company.</t>
    </r>
  </si>
  <si>
    <t xml:space="preserve">        Total Ending Enrollment</t>
  </si>
  <si>
    <t xml:space="preserve">        Cumulative Member Months</t>
  </si>
  <si>
    <t xml:space="preserve">        Medicare Ending Enrollment</t>
  </si>
  <si>
    <t xml:space="preserve">        Medicaid Ending Enrollment</t>
  </si>
  <si>
    <t xml:space="preserve">        Per Member Per Month (PMPM)</t>
  </si>
  <si>
    <t xml:space="preserve">    Ratio Trending Report</t>
  </si>
  <si>
    <t>MEDICARE (PART D) PREMIUMS</t>
  </si>
  <si>
    <t>MEDICARE (ADVANTAGE) PREMIUMS</t>
  </si>
  <si>
    <t>MEDICARE (BASIC) PREMIUMS</t>
  </si>
  <si>
    <t>MEDICARE (BASIC) ENDING ENROLLMENT</t>
  </si>
  <si>
    <t>MEDICARE (ADVANTAGE) ENDING ENROLLMENT</t>
  </si>
  <si>
    <t>MEDICARE (PART D) ENDING ENROLLMENT</t>
  </si>
  <si>
    <t>MEDICARE (BASIC) CUMULATIVE MEMBER MONTHS</t>
  </si>
  <si>
    <t>MEDICARE (ADVANTAGE) CUMULATIVE MEMBER MONTHS</t>
  </si>
  <si>
    <t>MEDICARE (PART D) CUMULATIVE MEMBER MONTHS</t>
  </si>
  <si>
    <t>BASIC SERVICE HMO's</t>
  </si>
  <si>
    <t>MEDICAID ENDING ENROLLMENT</t>
  </si>
  <si>
    <t>MEDICAID CUMULATIVE MEMBER MONTHS</t>
  </si>
  <si>
    <t>TOTAL PREMIUMS</t>
  </si>
  <si>
    <t>2019 ANNUAL INFORMATION</t>
  </si>
  <si>
    <t>AdvantageOptimum</t>
  </si>
  <si>
    <t>Aetna Better Health of Texas, Inc.</t>
  </si>
  <si>
    <t>Austin</t>
  </si>
  <si>
    <t>Corpus Christi</t>
  </si>
  <si>
    <t>El Paso</t>
  </si>
  <si>
    <t>Houston</t>
  </si>
  <si>
    <t>North Texas</t>
  </si>
  <si>
    <t>San Antonio</t>
  </si>
  <si>
    <t>Northeast Texas</t>
  </si>
  <si>
    <t>Aetna Health Inc.</t>
  </si>
  <si>
    <t>Dallas</t>
  </si>
  <si>
    <t>Amerigroup Texas, Inc.</t>
  </si>
  <si>
    <t>Beaumont</t>
  </si>
  <si>
    <t>Ft Worth</t>
  </si>
  <si>
    <t>Lubbock</t>
  </si>
  <si>
    <t>Amerihealth Caritas Texas, Inc.</t>
  </si>
  <si>
    <t>Arcadian Health Plan, Inc.</t>
  </si>
  <si>
    <t>Amarillo</t>
  </si>
  <si>
    <t>Humana Regional Health Plan, Inc.</t>
  </si>
  <si>
    <t>Texas</t>
  </si>
  <si>
    <t>BCBSTX Government Programs HMO</t>
  </si>
  <si>
    <t>Cariten Health Plan Inc.</t>
  </si>
  <si>
    <t>CHA HMO, Inc.</t>
  </si>
  <si>
    <t>CHRISTUS Health Plan</t>
  </si>
  <si>
    <t>Corpus Christi*</t>
  </si>
  <si>
    <t>Cigna Healthcare of Texas, Inc.</t>
  </si>
  <si>
    <t>Clover HMO of New Jersey</t>
  </si>
  <si>
    <t>Community First Health Plans, Inc.</t>
  </si>
  <si>
    <t>San Antonio*</t>
  </si>
  <si>
    <t>Community Health Choice Texas, Inc.</t>
  </si>
  <si>
    <t>Houston*</t>
  </si>
  <si>
    <t>Community Health Choice, Inc.</t>
  </si>
  <si>
    <t>Cook Children's Health Plan</t>
  </si>
  <si>
    <t>Dallas*</t>
  </si>
  <si>
    <t>Devoted Health Plan of Texas, Inc.</t>
  </si>
  <si>
    <t>Driscoll Children's Health Plan</t>
  </si>
  <si>
    <t>El Paso First Health Plans, Inc.</t>
  </si>
  <si>
    <t>Essence Healthcare, Inc.</t>
  </si>
  <si>
    <t>Fresenius Health Plans of Texas Inc.</t>
  </si>
  <si>
    <t>Health Care Service Corp.</t>
  </si>
  <si>
    <t>Abilene</t>
  </si>
  <si>
    <t>Amarillo,Lubbock</t>
  </si>
  <si>
    <t>Beaumont,Lufkin</t>
  </si>
  <si>
    <t>Dallas,Ft Worth</t>
  </si>
  <si>
    <t>East Texas,Tyler</t>
  </si>
  <si>
    <t>Midland</t>
  </si>
  <si>
    <t>Rio Grande Valley</t>
  </si>
  <si>
    <t>San Angelo</t>
  </si>
  <si>
    <t>HCSC Insurance Company</t>
  </si>
  <si>
    <t>Healthspring Life &amp; Health Ins. Co., Inc.</t>
  </si>
  <si>
    <t>TX HMO</t>
  </si>
  <si>
    <t>Humana Health Plan of Texas, Inc.</t>
  </si>
  <si>
    <t>Rio Grande</t>
  </si>
  <si>
    <t>East Texas</t>
  </si>
  <si>
    <t>Humana Health Plan, Inc.</t>
  </si>
  <si>
    <t>Austin,San Antonio</t>
  </si>
  <si>
    <t>South Texas</t>
  </si>
  <si>
    <t>West Texas</t>
  </si>
  <si>
    <t>Juntos Health Plan Inc.</t>
  </si>
  <si>
    <t>K S Plan Administrators, LLC</t>
  </si>
  <si>
    <t>KelseyCare Administrators, LLC</t>
  </si>
  <si>
    <t>Memorial Hermann Commercial Health Plan, Inc.</t>
  </si>
  <si>
    <t>Memorial Hermann Health Plan, Inc.</t>
  </si>
  <si>
    <t>Molina Healthcare of Texas, Inc.</t>
  </si>
  <si>
    <t>Mutual of Omaha Medicare Advantage Co.</t>
  </si>
  <si>
    <t>New Era Quality Health, Inc. (Team Dental)</t>
  </si>
  <si>
    <t>Oscar Insurance Company</t>
  </si>
  <si>
    <t>Parkland Community Health Plan, Inc.</t>
  </si>
  <si>
    <t>Northeast TX*</t>
  </si>
  <si>
    <t>Physicians Health Choice of Texas, LLC</t>
  </si>
  <si>
    <t>Scott &amp; White Care Plans</t>
  </si>
  <si>
    <t>Central TX</t>
  </si>
  <si>
    <t>Scott &amp; White Health Plan</t>
  </si>
  <si>
    <t>Central TX*</t>
  </si>
  <si>
    <t>Selectcare Health Plans, Inc.</t>
  </si>
  <si>
    <t>SelectCare of Texas, L.L.C.</t>
  </si>
  <si>
    <t>Sendero Health Plans, Inc.</t>
  </si>
  <si>
    <t>Austin*</t>
  </si>
  <si>
    <t>Seton Health Plan, Inc.</t>
  </si>
  <si>
    <t>SHA, L.L.C.</t>
  </si>
  <si>
    <t>Waco</t>
  </si>
  <si>
    <t>West &amp; Central TX</t>
  </si>
  <si>
    <t>Superior Healthplan Community Solutions, Inc.</t>
  </si>
  <si>
    <t>Superior Healthplan, Inc.</t>
  </si>
  <si>
    <t>MRSAWest</t>
  </si>
  <si>
    <t>MRSACentral</t>
  </si>
  <si>
    <t>South TX</t>
  </si>
  <si>
    <t>Texas Health + Aetna Health Plan Inc.</t>
  </si>
  <si>
    <t>Texas Independence Health Plan, Inc.</t>
  </si>
  <si>
    <t>Texas Children's Health Plan, Inc.</t>
  </si>
  <si>
    <t>Today's Options of Texas, Inc.</t>
  </si>
  <si>
    <t>Prominence HealthFirst of Texas</t>
  </si>
  <si>
    <t>UNICARE Health Plans of Texas, Inc.</t>
  </si>
  <si>
    <t>UnitedHealthcare Benefits of Texas, Inc.</t>
  </si>
  <si>
    <t>Unitedhealthcare Community Plan of Texas, LLC</t>
  </si>
  <si>
    <t>Dallas, Ft Worth</t>
  </si>
  <si>
    <t>Unitedhealthcare of Texas, Inc.</t>
  </si>
  <si>
    <t>Houston,Corpus Christi</t>
  </si>
  <si>
    <t>UTMB Health Plans, Inc.</t>
  </si>
  <si>
    <t>Galveston*</t>
  </si>
  <si>
    <t>Allegian Insurance Co.</t>
  </si>
  <si>
    <t>Harlingen*</t>
  </si>
  <si>
    <t>Vista Health Plan, Inc.</t>
  </si>
  <si>
    <t>Wellcare of Texas, Inc.</t>
  </si>
  <si>
    <t>`</t>
  </si>
  <si>
    <t>Company Name</t>
  </si>
  <si>
    <t>95490</t>
  </si>
  <si>
    <t>95040</t>
  </si>
  <si>
    <t>Arizona</t>
  </si>
  <si>
    <t>California</t>
  </si>
  <si>
    <t>Maine</t>
  </si>
  <si>
    <t>Missouri</t>
  </si>
  <si>
    <t>New Hampshire</t>
  </si>
  <si>
    <t>South Carolina</t>
  </si>
  <si>
    <t>Virginia</t>
  </si>
  <si>
    <t>Arkansas</t>
  </si>
  <si>
    <t>Oklahoma</t>
  </si>
  <si>
    <t>TX Non-HMO</t>
  </si>
  <si>
    <t>National Part D</t>
  </si>
  <si>
    <t>95024</t>
  </si>
  <si>
    <t>95414</t>
  </si>
  <si>
    <t>95099</t>
  </si>
  <si>
    <t>Indiana</t>
  </si>
  <si>
    <t>95138</t>
  </si>
  <si>
    <t>95420</t>
  </si>
  <si>
    <t>95765</t>
  </si>
  <si>
    <t>HMO database F1219A.xlsx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</si>
</sst>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&quot;$&quot;#,##0\ ;\(&quot;$&quot;#,##0\)"/>
    <numFmt numFmtId="165" formatCode="m/yy"/>
    <numFmt numFmtId="166" formatCode="m/d/yy\ h:mm\ AM/PM"/>
    <numFmt numFmtId="167" formatCode="\ "/>
    <numFmt numFmtId="168" formatCode="00000"/>
    <numFmt numFmtId="169" formatCode="00\-"/>
    <numFmt numFmtId="170" formatCode="0000"/>
    <numFmt numFmtId="171" formatCode="mmm\-yyyy"/>
    <numFmt numFmtId="172" formatCode="\A\N\N\U\A\L\ yyyy"/>
  </numFmts>
  <fonts count="38" x14ac:knownFonts="1">
    <font>
      <sz val="12"/>
      <name val="Times New Roman"/>
    </font>
    <font>
      <sz val="10"/>
      <name val="Helv"/>
    </font>
    <font>
      <sz val="10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6"/>
      <name val="MS Sans Serif"/>
      <family val="2"/>
    </font>
    <font>
      <b/>
      <sz val="12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8"/>
      <name val="Times New Roman"/>
      <family val="1"/>
    </font>
    <font>
      <sz val="12"/>
      <name val="MS Sans Serif"/>
      <family val="2"/>
    </font>
    <font>
      <sz val="28"/>
      <name val="MS Sans Serif"/>
      <family val="2"/>
    </font>
    <font>
      <b/>
      <sz val="8.5"/>
      <name val="MS Sans Serif"/>
      <family val="2"/>
    </font>
    <font>
      <b/>
      <sz val="10"/>
      <name val="Helv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9"/>
      <name val="Arial"/>
      <family val="2"/>
    </font>
    <font>
      <sz val="24"/>
      <name val="Arial"/>
      <family val="2"/>
    </font>
    <font>
      <sz val="2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color indexed="62"/>
      <name val="Arial"/>
      <family val="2"/>
    </font>
    <font>
      <sz val="12"/>
      <name val="Times New Roman"/>
      <family val="1"/>
    </font>
    <font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  <xf numFmtId="0" fontId="29" fillId="0" borderId="63" applyNumberFormat="0" applyFill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9" fontId="36" fillId="0" borderId="0" applyFont="0" applyFill="0" applyBorder="0" applyAlignment="0" applyProtection="0"/>
  </cellStyleXfs>
  <cellXfs count="416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166" fontId="6" fillId="0" borderId="0" xfId="1" applyNumberFormat="1" applyFont="1"/>
    <xf numFmtId="0" fontId="7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0" fontId="4" fillId="0" borderId="0" xfId="1" applyFont="1" applyAlignment="1">
      <alignment horizontal="left"/>
    </xf>
    <xf numFmtId="0" fontId="8" fillId="0" borderId="0" xfId="1" applyFont="1"/>
    <xf numFmtId="0" fontId="8" fillId="0" borderId="0" xfId="1" applyNumberFormat="1" applyFont="1"/>
    <xf numFmtId="0" fontId="4" fillId="0" borderId="0" xfId="1" applyNumberFormat="1" applyFont="1"/>
    <xf numFmtId="0" fontId="11" fillId="0" borderId="0" xfId="0" applyFont="1"/>
    <xf numFmtId="0" fontId="4" fillId="0" borderId="0" xfId="0" applyFont="1"/>
    <xf numFmtId="17" fontId="4" fillId="0" borderId="0" xfId="1" applyNumberFormat="1" applyFont="1"/>
    <xf numFmtId="0" fontId="12" fillId="0" borderId="0" xfId="1" applyFont="1"/>
    <xf numFmtId="0" fontId="4" fillId="0" borderId="0" xfId="1" applyNumberFormat="1" applyFont="1" applyAlignment="1">
      <alignment horizontal="center"/>
    </xf>
    <xf numFmtId="164" fontId="4" fillId="0" borderId="0" xfId="1" applyNumberFormat="1" applyFont="1"/>
    <xf numFmtId="0" fontId="4" fillId="0" borderId="0" xfId="2" applyFont="1"/>
    <xf numFmtId="5" fontId="4" fillId="0" borderId="11" xfId="2" applyNumberFormat="1" applyFont="1" applyBorder="1"/>
    <xf numFmtId="5" fontId="4" fillId="0" borderId="13" xfId="2" applyNumberFormat="1" applyFont="1" applyBorder="1"/>
    <xf numFmtId="5" fontId="4" fillId="0" borderId="12" xfId="2" applyNumberFormat="1" applyFont="1" applyBorder="1"/>
    <xf numFmtId="0" fontId="4" fillId="0" borderId="0" xfId="4" applyFont="1"/>
    <xf numFmtId="0" fontId="9" fillId="0" borderId="0" xfId="5" applyFont="1"/>
    <xf numFmtId="0" fontId="4" fillId="0" borderId="0" xfId="5" applyFont="1"/>
    <xf numFmtId="5" fontId="4" fillId="0" borderId="0" xfId="5" applyNumberFormat="1" applyFont="1"/>
    <xf numFmtId="0" fontId="9" fillId="0" borderId="0" xfId="5" applyFont="1" applyAlignment="1">
      <alignment horizontal="right"/>
    </xf>
    <xf numFmtId="0" fontId="4" fillId="0" borderId="0" xfId="5" applyFont="1" applyAlignment="1">
      <alignment horizontal="centerContinuous"/>
    </xf>
    <xf numFmtId="0" fontId="7" fillId="0" borderId="0" xfId="5" applyFont="1" applyAlignment="1">
      <alignment horizontal="left"/>
    </xf>
    <xf numFmtId="0" fontId="4" fillId="0" borderId="0" xfId="5" applyNumberFormat="1" applyFont="1" applyAlignment="1">
      <alignment horizontal="center"/>
    </xf>
    <xf numFmtId="0" fontId="7" fillId="0" borderId="0" xfId="5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5" fontId="3" fillId="0" borderId="0" xfId="2" applyNumberFormat="1" applyFont="1"/>
    <xf numFmtId="0" fontId="3" fillId="0" borderId="0" xfId="2" applyFont="1"/>
    <xf numFmtId="171" fontId="4" fillId="0" borderId="0" xfId="1" applyNumberFormat="1" applyFont="1"/>
    <xf numFmtId="0" fontId="5" fillId="0" borderId="0" xfId="5" applyNumberFormat="1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4" fillId="0" borderId="0" xfId="5" applyNumberFormat="1" applyFont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5" fontId="4" fillId="0" borderId="0" xfId="5" applyNumberFormat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5" fillId="0" borderId="0" xfId="2" applyNumberFormat="1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15" xfId="2" applyFont="1" applyBorder="1"/>
    <xf numFmtId="0" fontId="11" fillId="0" borderId="0" xfId="0" applyFont="1" applyFill="1"/>
    <xf numFmtId="0" fontId="4" fillId="0" borderId="0" xfId="2" applyFont="1" applyFill="1"/>
    <xf numFmtId="38" fontId="3" fillId="0" borderId="0" xfId="0" applyNumberFormat="1" applyFont="1" applyFill="1"/>
    <xf numFmtId="0" fontId="4" fillId="0" borderId="0" xfId="5" applyFont="1" applyFill="1"/>
    <xf numFmtId="0" fontId="1" fillId="0" borderId="0" xfId="1" applyFont="1"/>
    <xf numFmtId="0" fontId="4" fillId="0" borderId="0" xfId="5" applyFont="1" applyBorder="1"/>
    <xf numFmtId="0" fontId="4" fillId="0" borderId="0" xfId="2" applyFont="1" applyBorder="1"/>
    <xf numFmtId="0" fontId="11" fillId="0" borderId="0" xfId="0" applyFont="1" applyBorder="1"/>
    <xf numFmtId="0" fontId="11" fillId="0" borderId="0" xfId="0" applyFont="1" applyFill="1" applyBorder="1"/>
    <xf numFmtId="0" fontId="4" fillId="0" borderId="0" xfId="2" applyFont="1" applyFill="1" applyBorder="1"/>
    <xf numFmtId="0" fontId="4" fillId="0" borderId="0" xfId="5" applyFont="1" applyFill="1" applyBorder="1"/>
    <xf numFmtId="165" fontId="13" fillId="2" borderId="42" xfId="5" applyNumberFormat="1" applyFont="1" applyFill="1" applyBorder="1" applyAlignment="1">
      <alignment horizontal="center"/>
    </xf>
    <xf numFmtId="165" fontId="13" fillId="2" borderId="39" xfId="5" applyNumberFormat="1" applyFont="1" applyFill="1" applyBorder="1" applyAlignment="1">
      <alignment horizontal="center"/>
    </xf>
    <xf numFmtId="165" fontId="13" fillId="2" borderId="53" xfId="5" applyNumberFormat="1" applyFont="1" applyFill="1" applyBorder="1" applyAlignment="1">
      <alignment horizontal="center"/>
    </xf>
    <xf numFmtId="167" fontId="13" fillId="2" borderId="43" xfId="5" applyNumberFormat="1" applyFont="1" applyFill="1" applyBorder="1" applyAlignment="1">
      <alignment horizontal="center"/>
    </xf>
    <xf numFmtId="167" fontId="13" fillId="2" borderId="41" xfId="5" applyNumberFormat="1" applyFont="1" applyFill="1" applyBorder="1" applyAlignment="1">
      <alignment horizontal="center"/>
    </xf>
    <xf numFmtId="167" fontId="13" fillId="2" borderId="54" xfId="5" applyNumberFormat="1" applyFont="1" applyFill="1" applyBorder="1" applyAlignment="1">
      <alignment horizontal="center"/>
    </xf>
    <xf numFmtId="0" fontId="11" fillId="0" borderId="29" xfId="0" applyFont="1" applyBorder="1"/>
    <xf numFmtId="0" fontId="16" fillId="0" borderId="0" xfId="1" applyFont="1"/>
    <xf numFmtId="0" fontId="17" fillId="0" borderId="0" xfId="1" applyFont="1"/>
    <xf numFmtId="0" fontId="18" fillId="0" borderId="0" xfId="1" applyFont="1" applyAlignment="1">
      <alignment horizontal="centerContinuous" vertical="center"/>
    </xf>
    <xf numFmtId="0" fontId="19" fillId="0" borderId="0" xfId="1" applyFont="1" applyAlignment="1">
      <alignment horizontal="centerContinuous" vertical="center"/>
    </xf>
    <xf numFmtId="0" fontId="20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Continuous"/>
    </xf>
    <xf numFmtId="0" fontId="22" fillId="0" borderId="0" xfId="1" applyFont="1" applyAlignment="1">
      <alignment horizontal="centerContinuous" vertical="center"/>
    </xf>
    <xf numFmtId="0" fontId="23" fillId="0" borderId="0" xfId="1" applyFont="1" applyAlignment="1">
      <alignment horizontal="centerContinuous" vertical="center"/>
    </xf>
    <xf numFmtId="0" fontId="17" fillId="0" borderId="0" xfId="1" applyFont="1" applyAlignment="1">
      <alignment horizontal="centerContinuous" vertical="center"/>
    </xf>
    <xf numFmtId="0" fontId="15" fillId="0" borderId="0" xfId="1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26" fillId="0" borderId="0" xfId="1" applyFont="1" applyAlignment="1">
      <alignment horizontal="centerContinuous"/>
    </xf>
    <xf numFmtId="0" fontId="27" fillId="0" borderId="0" xfId="1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7" fillId="0" borderId="0" xfId="1" applyFont="1"/>
    <xf numFmtId="0" fontId="17" fillId="0" borderId="0" xfId="0" applyFont="1" applyAlignment="1">
      <alignment horizontal="centerContinuous" vertical="center"/>
    </xf>
    <xf numFmtId="172" fontId="25" fillId="0" borderId="0" xfId="1" applyNumberFormat="1" applyFont="1" applyAlignment="1">
      <alignment horizontal="centerContinuous"/>
    </xf>
    <xf numFmtId="0" fontId="26" fillId="0" borderId="0" xfId="1" applyFont="1" applyAlignment="1">
      <alignment horizontal="centerContinuous" vertical="center"/>
    </xf>
    <xf numFmtId="0" fontId="27" fillId="0" borderId="0" xfId="1" applyFont="1" applyAlignment="1">
      <alignment horizontal="centerContinuous" vertical="center"/>
    </xf>
    <xf numFmtId="0" fontId="27" fillId="0" borderId="0" xfId="0" applyFont="1" applyAlignment="1">
      <alignment horizontal="centerContinuous" vertical="center"/>
    </xf>
    <xf numFmtId="0" fontId="21" fillId="0" borderId="0" xfId="1" applyFont="1"/>
    <xf numFmtId="166" fontId="21" fillId="0" borderId="0" xfId="1" applyNumberFormat="1" applyFont="1"/>
    <xf numFmtId="0" fontId="16" fillId="0" borderId="0" xfId="1" applyFont="1" applyAlignment="1">
      <alignment horizontal="right"/>
    </xf>
    <xf numFmtId="0" fontId="15" fillId="0" borderId="0" xfId="1" applyFont="1"/>
    <xf numFmtId="0" fontId="16" fillId="0" borderId="0" xfId="1" applyFont="1" applyAlignment="1">
      <alignment horizontal="left" vertical="center" indent="18"/>
    </xf>
    <xf numFmtId="0" fontId="17" fillId="0" borderId="0" xfId="0" applyFont="1"/>
    <xf numFmtId="0" fontId="31" fillId="0" borderId="0" xfId="1" applyFont="1" applyAlignment="1">
      <alignment horizontal="right"/>
    </xf>
    <xf numFmtId="0" fontId="31" fillId="0" borderId="0" xfId="1" applyFont="1"/>
    <xf numFmtId="0" fontId="21" fillId="0" borderId="0" xfId="0" applyFont="1"/>
    <xf numFmtId="0" fontId="16" fillId="0" borderId="0" xfId="1" applyFont="1" applyAlignment="1">
      <alignment horizontal="left" vertical="center" indent="21"/>
    </xf>
    <xf numFmtId="0" fontId="32" fillId="0" borderId="0" xfId="1" applyNumberFormat="1" applyFont="1" applyAlignment="1">
      <alignment horizontal="centerContinuous" vertical="center"/>
    </xf>
    <xf numFmtId="0" fontId="21" fillId="0" borderId="0" xfId="1" applyFont="1" applyAlignment="1">
      <alignment horizontal="centerContinuous" vertical="center"/>
    </xf>
    <xf numFmtId="0" fontId="33" fillId="0" borderId="0" xfId="1" applyNumberFormat="1" applyFont="1" applyAlignment="1">
      <alignment horizontal="centerContinuous" vertical="center"/>
    </xf>
    <xf numFmtId="0" fontId="31" fillId="0" borderId="0" xfId="1" applyNumberFormat="1" applyFont="1" applyAlignment="1">
      <alignment horizontal="centerContinuous" vertical="center"/>
    </xf>
    <xf numFmtId="0" fontId="33" fillId="0" borderId="0" xfId="1" applyFont="1" applyAlignment="1">
      <alignment horizontal="centerContinuous" vertical="center"/>
    </xf>
    <xf numFmtId="0" fontId="31" fillId="0" borderId="0" xfId="1" applyFont="1" applyAlignment="1">
      <alignment horizontal="centerContinuous" vertical="center"/>
    </xf>
    <xf numFmtId="0" fontId="16" fillId="0" borderId="0" xfId="0" applyFont="1"/>
    <xf numFmtId="168" fontId="34" fillId="0" borderId="3" xfId="0" applyNumberFormat="1" applyFont="1" applyBorder="1" applyAlignment="1">
      <alignment horizontal="left"/>
    </xf>
    <xf numFmtId="168" fontId="34" fillId="0" borderId="2" xfId="0" applyNumberFormat="1" applyFont="1" applyBorder="1" applyAlignment="1">
      <alignment horizontal="left"/>
    </xf>
    <xf numFmtId="168" fontId="34" fillId="0" borderId="3" xfId="0" applyNumberFormat="1" applyFont="1" applyBorder="1" applyAlignment="1">
      <alignment horizontal="center"/>
    </xf>
    <xf numFmtId="170" fontId="34" fillId="0" borderId="3" xfId="0" applyNumberFormat="1" applyFont="1" applyBorder="1" applyAlignment="1">
      <alignment horizontal="center"/>
    </xf>
    <xf numFmtId="0" fontId="34" fillId="0" borderId="3" xfId="0" applyFont="1" applyBorder="1" applyProtection="1"/>
    <xf numFmtId="14" fontId="34" fillId="0" borderId="3" xfId="0" applyNumberFormat="1" applyFont="1" applyBorder="1" applyAlignment="1" applyProtection="1">
      <alignment horizontal="center"/>
    </xf>
    <xf numFmtId="0" fontId="34" fillId="0" borderId="3" xfId="0" applyFont="1" applyBorder="1"/>
    <xf numFmtId="0" fontId="34" fillId="0" borderId="2" xfId="0" applyFont="1" applyBorder="1"/>
    <xf numFmtId="0" fontId="34" fillId="0" borderId="3" xfId="0" applyFont="1" applyBorder="1" applyAlignment="1">
      <alignment vertical="center"/>
    </xf>
    <xf numFmtId="170" fontId="34" fillId="0" borderId="2" xfId="0" applyNumberFormat="1" applyFont="1" applyBorder="1" applyAlignment="1">
      <alignment horizontal="center"/>
    </xf>
    <xf numFmtId="0" fontId="34" fillId="0" borderId="2" xfId="0" applyFont="1" applyBorder="1" applyProtection="1"/>
    <xf numFmtId="168" fontId="34" fillId="0" borderId="2" xfId="0" applyNumberFormat="1" applyFont="1" applyBorder="1" applyAlignment="1">
      <alignment horizontal="center"/>
    </xf>
    <xf numFmtId="0" fontId="16" fillId="3" borderId="0" xfId="0" applyFont="1" applyFill="1"/>
    <xf numFmtId="0" fontId="17" fillId="3" borderId="0" xfId="0" applyFont="1" applyFill="1"/>
    <xf numFmtId="0" fontId="31" fillId="0" borderId="5" xfId="1" applyNumberFormat="1" applyFont="1" applyBorder="1"/>
    <xf numFmtId="165" fontId="25" fillId="3" borderId="38" xfId="8" applyNumberFormat="1" applyFont="1" applyFill="1" applyBorder="1" applyAlignment="1">
      <alignment horizontal="center"/>
    </xf>
    <xf numFmtId="165" fontId="25" fillId="3" borderId="39" xfId="8" applyNumberFormat="1" applyFont="1" applyFill="1" applyBorder="1" applyAlignment="1">
      <alignment horizontal="center"/>
    </xf>
    <xf numFmtId="5" fontId="25" fillId="3" borderId="40" xfId="8" applyNumberFormat="1" applyFont="1" applyFill="1" applyBorder="1" applyAlignment="1">
      <alignment horizontal="center"/>
    </xf>
    <xf numFmtId="5" fontId="25" fillId="3" borderId="43" xfId="8" applyNumberFormat="1" applyFont="1" applyFill="1" applyBorder="1" applyAlignment="1">
      <alignment horizontal="center"/>
    </xf>
    <xf numFmtId="165" fontId="25" fillId="3" borderId="53" xfId="8" applyNumberFormat="1" applyFont="1" applyFill="1" applyBorder="1" applyAlignment="1">
      <alignment horizontal="center"/>
    </xf>
    <xf numFmtId="5" fontId="25" fillId="3" borderId="54" xfId="8" applyNumberFormat="1" applyFont="1" applyFill="1" applyBorder="1" applyAlignment="1">
      <alignment horizontal="center"/>
    </xf>
    <xf numFmtId="0" fontId="25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25" fillId="0" borderId="51" xfId="2" applyNumberFormat="1" applyFont="1" applyFill="1" applyBorder="1" applyAlignment="1">
      <alignment horizontal="center" vertical="center"/>
    </xf>
    <xf numFmtId="167" fontId="25" fillId="0" borderId="52" xfId="2" applyNumberFormat="1" applyFont="1" applyFill="1" applyBorder="1" applyAlignment="1">
      <alignment vertical="center"/>
    </xf>
    <xf numFmtId="0" fontId="16" fillId="0" borderId="7" xfId="2" applyFont="1" applyBorder="1"/>
    <xf numFmtId="0" fontId="31" fillId="0" borderId="44" xfId="1" applyNumberFormat="1" applyFont="1" applyBorder="1"/>
    <xf numFmtId="0" fontId="17" fillId="0" borderId="7" xfId="0" applyFont="1" applyBorder="1"/>
    <xf numFmtId="0" fontId="31" fillId="0" borderId="7" xfId="1" applyNumberFormat="1" applyFont="1" applyBorder="1"/>
    <xf numFmtId="0" fontId="16" fillId="0" borderId="50" xfId="2" applyFont="1" applyBorder="1"/>
    <xf numFmtId="0" fontId="25" fillId="0" borderId="0" xfId="2" applyFont="1"/>
    <xf numFmtId="0" fontId="31" fillId="3" borderId="66" xfId="3" applyNumberFormat="1" applyFont="1" applyFill="1" applyBorder="1" applyAlignment="1">
      <alignment horizontal="center"/>
    </xf>
    <xf numFmtId="167" fontId="31" fillId="3" borderId="67" xfId="3" applyNumberFormat="1" applyFont="1" applyFill="1" applyBorder="1" applyAlignment="1">
      <alignment horizontal="center"/>
    </xf>
    <xf numFmtId="165" fontId="25" fillId="3" borderId="42" xfId="8" applyNumberFormat="1" applyFont="1" applyFill="1" applyBorder="1" applyAlignment="1">
      <alignment horizontal="center"/>
    </xf>
    <xf numFmtId="5" fontId="25" fillId="3" borderId="41" xfId="8" applyNumberFormat="1" applyFont="1" applyFill="1" applyBorder="1" applyAlignment="1">
      <alignment horizontal="center"/>
    </xf>
    <xf numFmtId="0" fontId="15" fillId="0" borderId="0" xfId="9" applyFont="1" applyAlignment="1">
      <alignment horizontal="centerContinuous" vertical="center"/>
    </xf>
    <xf numFmtId="0" fontId="1" fillId="0" borderId="0" xfId="9" applyAlignment="1">
      <alignment horizontal="centerContinuous" vertical="center"/>
    </xf>
    <xf numFmtId="5" fontId="15" fillId="0" borderId="0" xfId="9" applyNumberFormat="1" applyFont="1" applyAlignment="1">
      <alignment horizontal="centerContinuous" vertical="center"/>
    </xf>
    <xf numFmtId="0" fontId="25" fillId="0" borderId="0" xfId="9" applyFont="1" applyAlignment="1">
      <alignment horizontal="centerContinuous" vertical="center"/>
    </xf>
    <xf numFmtId="0" fontId="14" fillId="0" borderId="0" xfId="9" applyFont="1" applyAlignment="1">
      <alignment horizontal="centerContinuous" vertical="center"/>
    </xf>
    <xf numFmtId="5" fontId="25" fillId="0" borderId="0" xfId="9" applyNumberFormat="1" applyFont="1" applyAlignment="1">
      <alignment horizontal="centerContinuous" vertical="center"/>
    </xf>
    <xf numFmtId="5" fontId="21" fillId="0" borderId="22" xfId="2" applyNumberFormat="1" applyFont="1" applyBorder="1"/>
    <xf numFmtId="0" fontId="17" fillId="0" borderId="0" xfId="0" applyFont="1" applyBorder="1"/>
    <xf numFmtId="5" fontId="21" fillId="0" borderId="44" xfId="2" applyNumberFormat="1" applyFont="1" applyBorder="1"/>
    <xf numFmtId="5" fontId="21" fillId="0" borderId="7" xfId="2" applyNumberFormat="1" applyFont="1" applyBorder="1"/>
    <xf numFmtId="5" fontId="21" fillId="0" borderId="44" xfId="3" applyNumberFormat="1" applyFont="1" applyBorder="1"/>
    <xf numFmtId="5" fontId="21" fillId="0" borderId="5" xfId="2" applyNumberFormat="1" applyFont="1" applyBorder="1"/>
    <xf numFmtId="0" fontId="17" fillId="0" borderId="29" xfId="0" applyFont="1" applyBorder="1"/>
    <xf numFmtId="5" fontId="21" fillId="0" borderId="22" xfId="3" applyNumberFormat="1" applyFont="1" applyBorder="1"/>
    <xf numFmtId="5" fontId="21" fillId="0" borderId="49" xfId="3" applyNumberFormat="1" applyFont="1" applyBorder="1"/>
    <xf numFmtId="5" fontId="21" fillId="0" borderId="49" xfId="2" applyNumberFormat="1" applyFont="1" applyBorder="1"/>
    <xf numFmtId="5" fontId="21" fillId="0" borderId="8" xfId="2" applyNumberFormat="1" applyFont="1" applyBorder="1"/>
    <xf numFmtId="0" fontId="21" fillId="0" borderId="44" xfId="3" applyNumberFormat="1" applyFont="1" applyBorder="1"/>
    <xf numFmtId="5" fontId="21" fillId="0" borderId="5" xfId="3" applyNumberFormat="1" applyFont="1" applyBorder="1"/>
    <xf numFmtId="5" fontId="21" fillId="0" borderId="7" xfId="3" applyNumberFormat="1" applyFont="1" applyBorder="1"/>
    <xf numFmtId="5" fontId="21" fillId="0" borderId="10" xfId="3" applyNumberFormat="1" applyFont="1" applyBorder="1"/>
    <xf numFmtId="5" fontId="35" fillId="0" borderId="0" xfId="2" applyNumberFormat="1" applyFont="1" applyBorder="1"/>
    <xf numFmtId="5" fontId="21" fillId="0" borderId="50" xfId="3" applyNumberFormat="1" applyFont="1" applyBorder="1"/>
    <xf numFmtId="5" fontId="17" fillId="0" borderId="0" xfId="0" applyNumberFormat="1" applyFont="1" applyBorder="1"/>
    <xf numFmtId="0" fontId="16" fillId="0" borderId="0" xfId="2" applyFont="1"/>
    <xf numFmtId="5" fontId="21" fillId="0" borderId="14" xfId="2" applyNumberFormat="1" applyFont="1" applyFill="1" applyBorder="1"/>
    <xf numFmtId="5" fontId="21" fillId="0" borderId="23" xfId="2" applyNumberFormat="1" applyFont="1" applyFill="1" applyBorder="1"/>
    <xf numFmtId="5" fontId="21" fillId="0" borderId="25" xfId="2" applyNumberFormat="1" applyFont="1" applyFill="1" applyBorder="1"/>
    <xf numFmtId="5" fontId="21" fillId="0" borderId="24" xfId="2" applyNumberFormat="1" applyFont="1" applyFill="1" applyBorder="1"/>
    <xf numFmtId="5" fontId="21" fillId="0" borderId="30" xfId="2" applyNumberFormat="1" applyFont="1" applyFill="1" applyBorder="1"/>
    <xf numFmtId="5" fontId="21" fillId="0" borderId="31" xfId="2" applyNumberFormat="1" applyFont="1" applyFill="1" applyBorder="1"/>
    <xf numFmtId="5" fontId="21" fillId="0" borderId="6" xfId="2" applyNumberFormat="1" applyFont="1" applyFill="1" applyBorder="1"/>
    <xf numFmtId="5" fontId="21" fillId="0" borderId="18" xfId="2" applyNumberFormat="1" applyFont="1" applyFill="1" applyBorder="1"/>
    <xf numFmtId="5" fontId="21" fillId="0" borderId="16" xfId="2" applyNumberFormat="1" applyFont="1" applyFill="1" applyBorder="1"/>
    <xf numFmtId="6" fontId="21" fillId="0" borderId="24" xfId="2" applyNumberFormat="1" applyFont="1" applyFill="1" applyBorder="1"/>
    <xf numFmtId="6" fontId="21" fillId="0" borderId="30" xfId="2" applyNumberFormat="1" applyFont="1" applyFill="1" applyBorder="1"/>
    <xf numFmtId="6" fontId="21" fillId="0" borderId="31" xfId="2" applyNumberFormat="1" applyFont="1" applyFill="1" applyBorder="1"/>
    <xf numFmtId="6" fontId="21" fillId="0" borderId="4" xfId="2" applyNumberFormat="1" applyFont="1" applyFill="1" applyBorder="1"/>
    <xf numFmtId="6" fontId="21" fillId="0" borderId="17" xfId="2" applyNumberFormat="1" applyFont="1" applyFill="1" applyBorder="1"/>
    <xf numFmtId="6" fontId="21" fillId="0" borderId="26" xfId="2" applyNumberFormat="1" applyFont="1" applyFill="1" applyBorder="1"/>
    <xf numFmtId="6" fontId="21" fillId="0" borderId="6" xfId="2" applyNumberFormat="1" applyFont="1" applyFill="1" applyBorder="1"/>
    <xf numFmtId="6" fontId="21" fillId="0" borderId="18" xfId="2" applyNumberFormat="1" applyFont="1" applyFill="1" applyBorder="1"/>
    <xf numFmtId="6" fontId="21" fillId="0" borderId="16" xfId="2" applyNumberFormat="1" applyFont="1" applyFill="1" applyBorder="1"/>
    <xf numFmtId="5" fontId="21" fillId="0" borderId="2" xfId="2" applyNumberFormat="1" applyFont="1" applyFill="1" applyBorder="1"/>
    <xf numFmtId="5" fontId="21" fillId="0" borderId="48" xfId="2" applyNumberFormat="1" applyFont="1" applyFill="1" applyBorder="1"/>
    <xf numFmtId="5" fontId="21" fillId="0" borderId="11" xfId="2" applyNumberFormat="1" applyFont="1" applyFill="1" applyBorder="1"/>
    <xf numFmtId="5" fontId="21" fillId="0" borderId="3" xfId="2" applyNumberFormat="1" applyFont="1" applyFill="1" applyBorder="1"/>
    <xf numFmtId="5" fontId="21" fillId="0" borderId="19" xfId="2" applyNumberFormat="1" applyFont="1" applyFill="1" applyBorder="1"/>
    <xf numFmtId="5" fontId="21" fillId="0" borderId="1" xfId="2" applyNumberFormat="1" applyFont="1" applyFill="1" applyBorder="1"/>
    <xf numFmtId="5" fontId="21" fillId="0" borderId="34" xfId="2" applyNumberFormat="1" applyFont="1" applyFill="1" applyBorder="1"/>
    <xf numFmtId="5" fontId="21" fillId="0" borderId="47" xfId="2" applyNumberFormat="1" applyFont="1" applyFill="1" applyBorder="1"/>
    <xf numFmtId="5" fontId="21" fillId="0" borderId="46" xfId="2" applyNumberFormat="1" applyFont="1" applyFill="1" applyBorder="1"/>
    <xf numFmtId="5" fontId="21" fillId="0" borderId="4" xfId="2" applyNumberFormat="1" applyFont="1" applyFill="1" applyBorder="1"/>
    <xf numFmtId="5" fontId="21" fillId="0" borderId="17" xfId="2" applyNumberFormat="1" applyFont="1" applyFill="1" applyBorder="1"/>
    <xf numFmtId="5" fontId="21" fillId="0" borderId="26" xfId="2" applyNumberFormat="1" applyFont="1" applyFill="1" applyBorder="1"/>
    <xf numFmtId="5" fontId="21" fillId="0" borderId="9" xfId="2" applyNumberFormat="1" applyFont="1" applyFill="1" applyBorder="1"/>
    <xf numFmtId="5" fontId="21" fillId="0" borderId="20" xfId="2" applyNumberFormat="1" applyFont="1" applyFill="1" applyBorder="1"/>
    <xf numFmtId="5" fontId="21" fillId="0" borderId="27" xfId="2" applyNumberFormat="1" applyFont="1" applyFill="1" applyBorder="1"/>
    <xf numFmtId="0" fontId="31" fillId="0" borderId="60" xfId="1" applyNumberFormat="1" applyFont="1" applyBorder="1" applyAlignment="1">
      <alignment horizontal="centerContinuous" vertical="center"/>
    </xf>
    <xf numFmtId="0" fontId="17" fillId="0" borderId="37" xfId="0" applyFont="1" applyBorder="1" applyAlignment="1">
      <alignment horizontal="centerContinuous" vertical="center"/>
    </xf>
    <xf numFmtId="0" fontId="31" fillId="0" borderId="61" xfId="1" applyNumberFormat="1" applyFont="1" applyBorder="1" applyAlignment="1">
      <alignment horizontal="centerContinuous" vertical="center"/>
    </xf>
    <xf numFmtId="0" fontId="17" fillId="0" borderId="62" xfId="0" applyFont="1" applyBorder="1" applyAlignment="1">
      <alignment horizontal="centerContinuous" vertical="center"/>
    </xf>
    <xf numFmtId="5" fontId="21" fillId="0" borderId="10" xfId="2" applyNumberFormat="1" applyFont="1" applyBorder="1"/>
    <xf numFmtId="5" fontId="21" fillId="0" borderId="33" xfId="3" applyNumberFormat="1" applyFont="1" applyBorder="1"/>
    <xf numFmtId="5" fontId="21" fillId="0" borderId="45" xfId="2" applyNumberFormat="1" applyFont="1" applyFill="1" applyBorder="1"/>
    <xf numFmtId="0" fontId="16" fillId="0" borderId="0" xfId="4" applyFont="1"/>
    <xf numFmtId="0" fontId="15" fillId="0" borderId="0" xfId="2" applyNumberFormat="1" applyFont="1" applyAlignment="1">
      <alignment horizontal="centerContinuous"/>
    </xf>
    <xf numFmtId="0" fontId="15" fillId="0" borderId="0" xfId="2" applyFont="1" applyAlignment="1">
      <alignment horizontal="left"/>
    </xf>
    <xf numFmtId="0" fontId="25" fillId="3" borderId="66" xfId="3" applyNumberFormat="1" applyFont="1" applyFill="1" applyBorder="1" applyAlignment="1">
      <alignment horizontal="center"/>
    </xf>
    <xf numFmtId="37" fontId="21" fillId="0" borderId="35" xfId="2" applyNumberFormat="1" applyFont="1" applyBorder="1"/>
    <xf numFmtId="37" fontId="21" fillId="0" borderId="56" xfId="2" applyNumberFormat="1" applyFont="1" applyBorder="1"/>
    <xf numFmtId="37" fontId="21" fillId="0" borderId="57" xfId="2" applyNumberFormat="1" applyFont="1" applyBorder="1"/>
    <xf numFmtId="37" fontId="21" fillId="0" borderId="36" xfId="2" applyNumberFormat="1" applyFont="1" applyBorder="1"/>
    <xf numFmtId="0" fontId="16" fillId="0" borderId="0" xfId="2" applyFont="1" applyBorder="1"/>
    <xf numFmtId="37" fontId="21" fillId="0" borderId="58" xfId="2" applyNumberFormat="1" applyFont="1" applyBorder="1"/>
    <xf numFmtId="37" fontId="21" fillId="0" borderId="28" xfId="2" applyNumberFormat="1" applyFont="1" applyBorder="1"/>
    <xf numFmtId="37" fontId="21" fillId="0" borderId="59" xfId="2" applyNumberFormat="1" applyFont="1" applyBorder="1"/>
    <xf numFmtId="37" fontId="21" fillId="0" borderId="55" xfId="2" applyNumberFormat="1" applyFont="1" applyBorder="1"/>
    <xf numFmtId="37" fontId="21" fillId="0" borderId="25" xfId="2" applyNumberFormat="1" applyFont="1" applyFill="1" applyBorder="1"/>
    <xf numFmtId="37" fontId="21" fillId="0" borderId="14" xfId="2" applyNumberFormat="1" applyFont="1" applyFill="1" applyBorder="1"/>
    <xf numFmtId="37" fontId="21" fillId="0" borderId="23" xfId="2" applyNumberFormat="1" applyFont="1" applyFill="1" applyBorder="1"/>
    <xf numFmtId="37" fontId="21" fillId="0" borderId="31" xfId="2" applyNumberFormat="1" applyFont="1" applyFill="1" applyBorder="1"/>
    <xf numFmtId="37" fontId="21" fillId="0" borderId="24" xfId="2" applyNumberFormat="1" applyFont="1" applyFill="1" applyBorder="1"/>
    <xf numFmtId="37" fontId="21" fillId="0" borderId="30" xfId="2" applyNumberFormat="1" applyFont="1" applyFill="1" applyBorder="1"/>
    <xf numFmtId="37" fontId="21" fillId="0" borderId="16" xfId="2" applyNumberFormat="1" applyFont="1" applyFill="1" applyBorder="1"/>
    <xf numFmtId="37" fontId="21" fillId="0" borderId="6" xfId="2" applyNumberFormat="1" applyFont="1" applyFill="1" applyBorder="1"/>
    <xf numFmtId="37" fontId="21" fillId="0" borderId="18" xfId="2" applyNumberFormat="1" applyFont="1" applyFill="1" applyBorder="1"/>
    <xf numFmtId="37" fontId="21" fillId="0" borderId="11" xfId="2" applyNumberFormat="1" applyFont="1" applyFill="1" applyBorder="1"/>
    <xf numFmtId="37" fontId="21" fillId="0" borderId="2" xfId="2" applyNumberFormat="1" applyFont="1" applyFill="1" applyBorder="1"/>
    <xf numFmtId="37" fontId="21" fillId="0" borderId="48" xfId="2" applyNumberFormat="1" applyFont="1" applyFill="1" applyBorder="1"/>
    <xf numFmtId="37" fontId="21" fillId="0" borderId="1" xfId="2" applyNumberFormat="1" applyFont="1" applyFill="1" applyBorder="1"/>
    <xf numFmtId="37" fontId="21" fillId="0" borderId="3" xfId="2" applyNumberFormat="1" applyFont="1" applyFill="1" applyBorder="1"/>
    <xf numFmtId="37" fontId="21" fillId="0" borderId="19" xfId="2" applyNumberFormat="1" applyFont="1" applyFill="1" applyBorder="1"/>
    <xf numFmtId="37" fontId="21" fillId="0" borderId="21" xfId="2" applyNumberFormat="1" applyFont="1" applyFill="1" applyBorder="1"/>
    <xf numFmtId="37" fontId="21" fillId="0" borderId="45" xfId="2" applyNumberFormat="1" applyFont="1" applyFill="1" applyBorder="1"/>
    <xf numFmtId="37" fontId="21" fillId="0" borderId="34" xfId="2" applyNumberFormat="1" applyFont="1" applyFill="1" applyBorder="1"/>
    <xf numFmtId="37" fontId="21" fillId="0" borderId="47" xfId="2" applyNumberFormat="1" applyFont="1" applyFill="1" applyBorder="1"/>
    <xf numFmtId="37" fontId="21" fillId="0" borderId="46" xfId="2" applyNumberFormat="1" applyFont="1" applyFill="1" applyBorder="1"/>
    <xf numFmtId="37" fontId="21" fillId="0" borderId="26" xfId="2" applyNumberFormat="1" applyFont="1" applyFill="1" applyBorder="1"/>
    <xf numFmtId="37" fontId="21" fillId="0" borderId="4" xfId="2" applyNumberFormat="1" applyFont="1" applyFill="1" applyBorder="1"/>
    <xf numFmtId="37" fontId="21" fillId="0" borderId="17" xfId="2" applyNumberFormat="1" applyFont="1" applyFill="1" applyBorder="1"/>
    <xf numFmtId="37" fontId="21" fillId="0" borderId="27" xfId="2" applyNumberFormat="1" applyFont="1" applyFill="1" applyBorder="1"/>
    <xf numFmtId="37" fontId="21" fillId="0" borderId="9" xfId="2" applyNumberFormat="1" applyFont="1" applyFill="1" applyBorder="1"/>
    <xf numFmtId="37" fontId="21" fillId="0" borderId="20" xfId="2" applyNumberFormat="1" applyFont="1" applyFill="1" applyBorder="1"/>
    <xf numFmtId="0" fontId="16" fillId="0" borderId="0" xfId="5" applyFont="1"/>
    <xf numFmtId="5" fontId="16" fillId="0" borderId="0" xfId="5" applyNumberFormat="1" applyFont="1"/>
    <xf numFmtId="0" fontId="16" fillId="0" borderId="0" xfId="5" applyFont="1" applyBorder="1"/>
    <xf numFmtId="0" fontId="25" fillId="0" borderId="0" xfId="5" applyFont="1"/>
    <xf numFmtId="0" fontId="15" fillId="0" borderId="0" xfId="5" applyNumberFormat="1" applyFont="1" applyAlignment="1">
      <alignment horizontal="centerContinuous"/>
    </xf>
    <xf numFmtId="0" fontId="15" fillId="0" borderId="0" xfId="5" applyFont="1" applyAlignment="1">
      <alignment horizontal="left"/>
    </xf>
    <xf numFmtId="0" fontId="21" fillId="0" borderId="7" xfId="2" applyFont="1" applyBorder="1"/>
    <xf numFmtId="0" fontId="15" fillId="0" borderId="0" xfId="6" applyFont="1" applyBorder="1" applyAlignment="1">
      <alignment horizontal="centerContinuous" vertical="center"/>
    </xf>
    <xf numFmtId="0" fontId="2" fillId="0" borderId="0" xfId="10" applyFont="1" applyAlignment="1">
      <alignment horizontal="centerContinuous" vertical="center"/>
    </xf>
    <xf numFmtId="7" fontId="2" fillId="0" borderId="0" xfId="10" applyNumberFormat="1" applyFont="1" applyAlignment="1">
      <alignment horizontal="centerContinuous" vertical="center"/>
    </xf>
    <xf numFmtId="0" fontId="25" fillId="0" borderId="0" xfId="6" applyFont="1" applyBorder="1" applyAlignment="1">
      <alignment horizontal="centerContinuous" vertical="center"/>
    </xf>
    <xf numFmtId="0" fontId="25" fillId="0" borderId="0" xfId="7" applyNumberFormat="1" applyFont="1" applyBorder="1" applyAlignment="1">
      <alignment horizontal="centerContinuous" vertical="center"/>
    </xf>
    <xf numFmtId="7" fontId="2" fillId="0" borderId="0" xfId="10" applyNumberFormat="1" applyFont="1" applyAlignment="1">
      <alignment horizontal="centerContinuous"/>
    </xf>
    <xf numFmtId="0" fontId="25" fillId="0" borderId="64" xfId="2" applyNumberFormat="1" applyFont="1" applyFill="1" applyBorder="1" applyAlignment="1">
      <alignment horizontal="center"/>
    </xf>
    <xf numFmtId="167" fontId="25" fillId="0" borderId="65" xfId="5" applyNumberFormat="1" applyFont="1" applyFill="1" applyBorder="1"/>
    <xf numFmtId="0" fontId="31" fillId="3" borderId="51" xfId="3" applyNumberFormat="1" applyFont="1" applyFill="1" applyBorder="1" applyAlignment="1">
      <alignment horizontal="center"/>
    </xf>
    <xf numFmtId="167" fontId="31" fillId="3" borderId="52" xfId="3" applyNumberFormat="1" applyFont="1" applyFill="1" applyBorder="1" applyAlignment="1">
      <alignment horizontal="center"/>
    </xf>
    <xf numFmtId="7" fontId="21" fillId="0" borderId="25" xfId="5" applyNumberFormat="1" applyFont="1" applyBorder="1"/>
    <xf numFmtId="7" fontId="21" fillId="0" borderId="14" xfId="5" applyNumberFormat="1" applyFont="1" applyBorder="1"/>
    <xf numFmtId="7" fontId="21" fillId="0" borderId="23" xfId="5" applyNumberFormat="1" applyFont="1" applyBorder="1"/>
    <xf numFmtId="7" fontId="21" fillId="0" borderId="31" xfId="5" applyNumberFormat="1" applyFont="1" applyBorder="1"/>
    <xf numFmtId="7" fontId="21" fillId="0" borderId="24" xfId="5" applyNumberFormat="1" applyFont="1" applyBorder="1"/>
    <xf numFmtId="7" fontId="21" fillId="0" borderId="30" xfId="5" applyNumberFormat="1" applyFont="1" applyBorder="1"/>
    <xf numFmtId="7" fontId="21" fillId="0" borderId="16" xfId="5" applyNumberFormat="1" applyFont="1" applyBorder="1"/>
    <xf numFmtId="7" fontId="21" fillId="0" borderId="6" xfId="5" applyNumberFormat="1" applyFont="1" applyBorder="1"/>
    <xf numFmtId="7" fontId="21" fillId="0" borderId="18" xfId="5" applyNumberFormat="1" applyFont="1" applyBorder="1"/>
    <xf numFmtId="7" fontId="21" fillId="0" borderId="11" xfId="5" applyNumberFormat="1" applyFont="1" applyBorder="1"/>
    <xf numFmtId="7" fontId="21" fillId="0" borderId="2" xfId="5" applyNumberFormat="1" applyFont="1" applyBorder="1"/>
    <xf numFmtId="7" fontId="21" fillId="0" borderId="48" xfId="5" applyNumberFormat="1" applyFont="1" applyBorder="1"/>
    <xf numFmtId="7" fontId="21" fillId="0" borderId="27" xfId="5" applyNumberFormat="1" applyFont="1" applyBorder="1"/>
    <xf numFmtId="7" fontId="21" fillId="0" borderId="9" xfId="5" applyNumberFormat="1" applyFont="1" applyBorder="1"/>
    <xf numFmtId="7" fontId="21" fillId="0" borderId="20" xfId="5" applyNumberFormat="1" applyFont="1" applyBorder="1"/>
    <xf numFmtId="7" fontId="21" fillId="0" borderId="26" xfId="5" applyNumberFormat="1" applyFont="1" applyBorder="1"/>
    <xf numFmtId="7" fontId="21" fillId="0" borderId="4" xfId="5" applyNumberFormat="1" applyFont="1" applyBorder="1"/>
    <xf numFmtId="7" fontId="21" fillId="0" borderId="17" xfId="5" applyNumberFormat="1" applyFont="1" applyBorder="1"/>
    <xf numFmtId="7" fontId="21" fillId="0" borderId="35" xfId="5" applyNumberFormat="1" applyFont="1" applyBorder="1"/>
    <xf numFmtId="7" fontId="21" fillId="0" borderId="56" xfId="5" applyNumberFormat="1" applyFont="1" applyBorder="1"/>
    <xf numFmtId="7" fontId="21" fillId="0" borderId="57" xfId="5" applyNumberFormat="1" applyFont="1" applyBorder="1"/>
    <xf numFmtId="7" fontId="21" fillId="0" borderId="36" xfId="5" applyNumberFormat="1" applyFont="1" applyBorder="1"/>
    <xf numFmtId="7" fontId="21" fillId="0" borderId="55" xfId="5" applyNumberFormat="1" applyFont="1" applyBorder="1"/>
    <xf numFmtId="7" fontId="21" fillId="0" borderId="28" xfId="5" applyNumberFormat="1" applyFont="1" applyBorder="1"/>
    <xf numFmtId="7" fontId="21" fillId="0" borderId="59" xfId="5" applyNumberFormat="1" applyFont="1" applyBorder="1"/>
    <xf numFmtId="0" fontId="21" fillId="0" borderId="37" xfId="0" applyFont="1" applyBorder="1" applyAlignment="1">
      <alignment horizontal="centerContinuous" vertical="center"/>
    </xf>
    <xf numFmtId="0" fontId="21" fillId="0" borderId="62" xfId="0" applyFont="1" applyBorder="1" applyAlignment="1">
      <alignment horizontal="centerContinuous" vertical="center"/>
    </xf>
    <xf numFmtId="5" fontId="21" fillId="0" borderId="16" xfId="3" applyNumberFormat="1" applyFont="1" applyFill="1" applyBorder="1"/>
    <xf numFmtId="5" fontId="21" fillId="0" borderId="18" xfId="3" applyNumberFormat="1" applyFont="1" applyFill="1" applyBorder="1"/>
    <xf numFmtId="5" fontId="21" fillId="0" borderId="21" xfId="2" applyNumberFormat="1" applyFont="1" applyFill="1" applyBorder="1"/>
    <xf numFmtId="5" fontId="21" fillId="0" borderId="32" xfId="2" applyNumberFormat="1" applyFont="1" applyFill="1" applyBorder="1"/>
    <xf numFmtId="5" fontId="21" fillId="0" borderId="35" xfId="2" applyNumberFormat="1" applyFont="1" applyFill="1" applyBorder="1"/>
    <xf numFmtId="5" fontId="21" fillId="0" borderId="56" xfId="2" applyNumberFormat="1" applyFont="1" applyFill="1" applyBorder="1"/>
    <xf numFmtId="5" fontId="21" fillId="0" borderId="57" xfId="2" applyNumberFormat="1" applyFont="1" applyFill="1" applyBorder="1"/>
    <xf numFmtId="5" fontId="21" fillId="0" borderId="58" xfId="2" applyNumberFormat="1" applyFont="1" applyFill="1" applyBorder="1"/>
    <xf numFmtId="5" fontId="21" fillId="0" borderId="28" xfId="2" applyNumberFormat="1" applyFont="1" applyFill="1" applyBorder="1"/>
    <xf numFmtId="5" fontId="21" fillId="0" borderId="59" xfId="2" applyNumberFormat="1" applyFont="1" applyFill="1" applyBorder="1"/>
    <xf numFmtId="5" fontId="21" fillId="0" borderId="36" xfId="2" applyNumberFormat="1" applyFont="1" applyFill="1" applyBorder="1"/>
    <xf numFmtId="5" fontId="21" fillId="0" borderId="55" xfId="2" applyNumberFormat="1" applyFont="1" applyFill="1" applyBorder="1"/>
    <xf numFmtId="0" fontId="25" fillId="0" borderId="64" xfId="1" applyNumberFormat="1" applyFont="1" applyFill="1" applyBorder="1" applyAlignment="1">
      <alignment horizontal="center" vertical="center"/>
    </xf>
    <xf numFmtId="0" fontId="15" fillId="0" borderId="0" xfId="9" applyFont="1" applyAlignment="1">
      <alignment horizontal="centerContinuous" vertical="center"/>
    </xf>
    <xf numFmtId="0" fontId="25" fillId="0" borderId="0" xfId="9" applyFont="1" applyAlignment="1">
      <alignment horizontal="centerContinuous" vertical="center"/>
    </xf>
    <xf numFmtId="5" fontId="21" fillId="0" borderId="14" xfId="2" applyNumberFormat="1" applyFont="1" applyFill="1" applyBorder="1"/>
    <xf numFmtId="5" fontId="21" fillId="0" borderId="23" xfId="2" applyNumberFormat="1" applyFont="1" applyFill="1" applyBorder="1"/>
    <xf numFmtId="5" fontId="21" fillId="0" borderId="25" xfId="2" applyNumberFormat="1" applyFont="1" applyFill="1" applyBorder="1"/>
    <xf numFmtId="5" fontId="21" fillId="0" borderId="24" xfId="2" applyNumberFormat="1" applyFont="1" applyFill="1" applyBorder="1"/>
    <xf numFmtId="5" fontId="21" fillId="0" borderId="30" xfId="2" applyNumberFormat="1" applyFont="1" applyFill="1" applyBorder="1"/>
    <xf numFmtId="5" fontId="21" fillId="0" borderId="31" xfId="2" applyNumberFormat="1" applyFont="1" applyFill="1" applyBorder="1"/>
    <xf numFmtId="5" fontId="21" fillId="0" borderId="6" xfId="2" applyNumberFormat="1" applyFont="1" applyFill="1" applyBorder="1"/>
    <xf numFmtId="5" fontId="21" fillId="0" borderId="18" xfId="2" applyNumberFormat="1" applyFont="1" applyFill="1" applyBorder="1"/>
    <xf numFmtId="5" fontId="21" fillId="0" borderId="16" xfId="2" applyNumberFormat="1" applyFont="1" applyFill="1" applyBorder="1"/>
    <xf numFmtId="6" fontId="21" fillId="0" borderId="24" xfId="2" applyNumberFormat="1" applyFont="1" applyFill="1" applyBorder="1"/>
    <xf numFmtId="6" fontId="21" fillId="0" borderId="30" xfId="2" applyNumberFormat="1" applyFont="1" applyFill="1" applyBorder="1"/>
    <xf numFmtId="6" fontId="21" fillId="0" borderId="31" xfId="2" applyNumberFormat="1" applyFont="1" applyFill="1" applyBorder="1"/>
    <xf numFmtId="6" fontId="21" fillId="0" borderId="6" xfId="2" applyNumberFormat="1" applyFont="1" applyFill="1" applyBorder="1"/>
    <xf numFmtId="6" fontId="21" fillId="0" borderId="18" xfId="2" applyNumberFormat="1" applyFont="1" applyFill="1" applyBorder="1"/>
    <xf numFmtId="6" fontId="21" fillId="0" borderId="16" xfId="2" applyNumberFormat="1" applyFont="1" applyFill="1" applyBorder="1"/>
    <xf numFmtId="5" fontId="21" fillId="0" borderId="2" xfId="2" applyNumberFormat="1" applyFont="1" applyFill="1" applyBorder="1"/>
    <xf numFmtId="5" fontId="21" fillId="0" borderId="48" xfId="2" applyNumberFormat="1" applyFont="1" applyFill="1" applyBorder="1"/>
    <xf numFmtId="5" fontId="21" fillId="0" borderId="11" xfId="2" applyNumberFormat="1" applyFont="1" applyFill="1" applyBorder="1"/>
    <xf numFmtId="5" fontId="21" fillId="0" borderId="3" xfId="2" applyNumberFormat="1" applyFont="1" applyFill="1" applyBorder="1"/>
    <xf numFmtId="5" fontId="21" fillId="0" borderId="19" xfId="2" applyNumberFormat="1" applyFont="1" applyFill="1" applyBorder="1"/>
    <xf numFmtId="5" fontId="21" fillId="0" borderId="1" xfId="2" applyNumberFormat="1" applyFont="1" applyFill="1" applyBorder="1"/>
    <xf numFmtId="5" fontId="21" fillId="0" borderId="34" xfId="2" applyNumberFormat="1" applyFont="1" applyFill="1" applyBorder="1"/>
    <xf numFmtId="5" fontId="21" fillId="0" borderId="47" xfId="2" applyNumberFormat="1" applyFont="1" applyFill="1" applyBorder="1"/>
    <xf numFmtId="5" fontId="21" fillId="0" borderId="46" xfId="2" applyNumberFormat="1" applyFont="1" applyFill="1" applyBorder="1"/>
    <xf numFmtId="5" fontId="21" fillId="0" borderId="4" xfId="2" applyNumberFormat="1" applyFont="1" applyFill="1" applyBorder="1"/>
    <xf numFmtId="5" fontId="21" fillId="0" borderId="17" xfId="2" applyNumberFormat="1" applyFont="1" applyFill="1" applyBorder="1"/>
    <xf numFmtId="5" fontId="21" fillId="0" borderId="26" xfId="2" applyNumberFormat="1" applyFont="1" applyFill="1" applyBorder="1"/>
    <xf numFmtId="5" fontId="21" fillId="0" borderId="9" xfId="2" applyNumberFormat="1" applyFont="1" applyFill="1" applyBorder="1"/>
    <xf numFmtId="5" fontId="21" fillId="0" borderId="20" xfId="2" applyNumberFormat="1" applyFont="1" applyFill="1" applyBorder="1"/>
    <xf numFmtId="5" fontId="21" fillId="0" borderId="27" xfId="2" applyNumberFormat="1" applyFont="1" applyFill="1" applyBorder="1"/>
    <xf numFmtId="5" fontId="21" fillId="0" borderId="45" xfId="2" applyNumberFormat="1" applyFont="1" applyFill="1" applyBorder="1"/>
    <xf numFmtId="37" fontId="21" fillId="0" borderId="25" xfId="2" applyNumberFormat="1" applyFont="1" applyFill="1" applyBorder="1"/>
    <xf numFmtId="37" fontId="21" fillId="0" borderId="14" xfId="2" applyNumberFormat="1" applyFont="1" applyFill="1" applyBorder="1"/>
    <xf numFmtId="37" fontId="21" fillId="0" borderId="23" xfId="2" applyNumberFormat="1" applyFont="1" applyFill="1" applyBorder="1"/>
    <xf numFmtId="37" fontId="21" fillId="0" borderId="31" xfId="2" applyNumberFormat="1" applyFont="1" applyFill="1" applyBorder="1"/>
    <xf numFmtId="37" fontId="21" fillId="0" borderId="24" xfId="2" applyNumberFormat="1" applyFont="1" applyFill="1" applyBorder="1"/>
    <xf numFmtId="37" fontId="21" fillId="0" borderId="30" xfId="2" applyNumberFormat="1" applyFont="1" applyFill="1" applyBorder="1"/>
    <xf numFmtId="37" fontId="21" fillId="0" borderId="16" xfId="2" applyNumberFormat="1" applyFont="1" applyFill="1" applyBorder="1"/>
    <xf numFmtId="37" fontId="21" fillId="0" borderId="6" xfId="2" applyNumberFormat="1" applyFont="1" applyFill="1" applyBorder="1"/>
    <xf numFmtId="37" fontId="21" fillId="0" borderId="18" xfId="2" applyNumberFormat="1" applyFont="1" applyFill="1" applyBorder="1"/>
    <xf numFmtId="37" fontId="21" fillId="0" borderId="11" xfId="2" applyNumberFormat="1" applyFont="1" applyFill="1" applyBorder="1"/>
    <xf numFmtId="37" fontId="21" fillId="0" borderId="2" xfId="2" applyNumberFormat="1" applyFont="1" applyFill="1" applyBorder="1"/>
    <xf numFmtId="37" fontId="21" fillId="0" borderId="48" xfId="2" applyNumberFormat="1" applyFont="1" applyFill="1" applyBorder="1"/>
    <xf numFmtId="37" fontId="21" fillId="0" borderId="1" xfId="2" applyNumberFormat="1" applyFont="1" applyFill="1" applyBorder="1"/>
    <xf numFmtId="37" fontId="21" fillId="0" borderId="3" xfId="2" applyNumberFormat="1" applyFont="1" applyFill="1" applyBorder="1"/>
    <xf numFmtId="37" fontId="21" fillId="0" borderId="19" xfId="2" applyNumberFormat="1" applyFont="1" applyFill="1" applyBorder="1"/>
    <xf numFmtId="37" fontId="21" fillId="0" borderId="34" xfId="2" applyNumberFormat="1" applyFont="1" applyFill="1" applyBorder="1"/>
    <xf numFmtId="37" fontId="21" fillId="0" borderId="47" xfId="2" applyNumberFormat="1" applyFont="1" applyFill="1" applyBorder="1"/>
    <xf numFmtId="37" fontId="21" fillId="0" borderId="46" xfId="2" applyNumberFormat="1" applyFont="1" applyFill="1" applyBorder="1"/>
    <xf numFmtId="37" fontId="21" fillId="0" borderId="26" xfId="2" applyNumberFormat="1" applyFont="1" applyFill="1" applyBorder="1"/>
    <xf numFmtId="37" fontId="21" fillId="0" borderId="4" xfId="2" applyNumberFormat="1" applyFont="1" applyFill="1" applyBorder="1"/>
    <xf numFmtId="37" fontId="21" fillId="0" borderId="17" xfId="2" applyNumberFormat="1" applyFont="1" applyFill="1" applyBorder="1"/>
    <xf numFmtId="37" fontId="21" fillId="0" borderId="27" xfId="2" applyNumberFormat="1" applyFont="1" applyFill="1" applyBorder="1"/>
    <xf numFmtId="37" fontId="21" fillId="0" borderId="9" xfId="2" applyNumberFormat="1" applyFont="1" applyFill="1" applyBorder="1"/>
    <xf numFmtId="37" fontId="21" fillId="0" borderId="20" xfId="2" applyNumberFormat="1" applyFont="1" applyFill="1" applyBorder="1"/>
    <xf numFmtId="5" fontId="16" fillId="3" borderId="16" xfId="8" applyNumberFormat="1" applyFont="1" applyFill="1" applyBorder="1" applyAlignment="1">
      <alignment horizontal="right"/>
    </xf>
    <xf numFmtId="5" fontId="16" fillId="3" borderId="6" xfId="8" applyNumberFormat="1" applyFont="1" applyFill="1" applyBorder="1" applyAlignment="1">
      <alignment horizontal="right"/>
    </xf>
    <xf numFmtId="5" fontId="16" fillId="3" borderId="18" xfId="8" applyNumberFormat="1" applyFont="1" applyFill="1" applyBorder="1" applyAlignment="1">
      <alignment horizontal="right"/>
    </xf>
    <xf numFmtId="7" fontId="21" fillId="0" borderId="46" xfId="5" applyNumberFormat="1" applyFont="1" applyBorder="1"/>
    <xf numFmtId="7" fontId="21" fillId="0" borderId="34" xfId="5" applyNumberFormat="1" applyFont="1" applyBorder="1"/>
    <xf numFmtId="7" fontId="21" fillId="0" borderId="47" xfId="5" applyNumberFormat="1" applyFont="1" applyBorder="1"/>
    <xf numFmtId="5" fontId="21" fillId="0" borderId="69" xfId="2" applyNumberFormat="1" applyFont="1" applyFill="1" applyBorder="1"/>
    <xf numFmtId="5" fontId="21" fillId="0" borderId="70" xfId="2" applyNumberFormat="1" applyFont="1" applyFill="1" applyBorder="1"/>
    <xf numFmtId="5" fontId="21" fillId="0" borderId="71" xfId="2" applyNumberFormat="1" applyFont="1" applyFill="1" applyBorder="1"/>
    <xf numFmtId="5" fontId="21" fillId="0" borderId="72" xfId="2" applyNumberFormat="1" applyFont="1" applyFill="1" applyBorder="1"/>
    <xf numFmtId="37" fontId="21" fillId="0" borderId="72" xfId="2" applyNumberFormat="1" applyFont="1" applyFill="1" applyBorder="1"/>
    <xf numFmtId="37" fontId="21" fillId="0" borderId="70" xfId="2" applyNumberFormat="1" applyFont="1" applyFill="1" applyBorder="1"/>
    <xf numFmtId="37" fontId="21" fillId="0" borderId="71" xfId="2" applyNumberFormat="1" applyFont="1" applyFill="1" applyBorder="1"/>
    <xf numFmtId="5" fontId="21" fillId="0" borderId="33" xfId="2" applyNumberFormat="1" applyFont="1" applyBorder="1"/>
    <xf numFmtId="0" fontId="0" fillId="0" borderId="0" xfId="0" applyAlignment="1">
      <alignment shrinkToFit="1"/>
    </xf>
    <xf numFmtId="5" fontId="21" fillId="0" borderId="68" xfId="2" applyNumberFormat="1" applyFont="1" applyFill="1" applyBorder="1"/>
    <xf numFmtId="7" fontId="21" fillId="0" borderId="32" xfId="5" applyNumberFormat="1" applyFont="1" applyBorder="1"/>
    <xf numFmtId="7" fontId="21" fillId="0" borderId="45" xfId="5" applyNumberFormat="1" applyFont="1" applyBorder="1"/>
    <xf numFmtId="5" fontId="21" fillId="0" borderId="73" xfId="2" applyNumberFormat="1" applyFont="1" applyBorder="1"/>
    <xf numFmtId="5" fontId="21" fillId="0" borderId="50" xfId="2" applyNumberFormat="1" applyFont="1" applyBorder="1"/>
    <xf numFmtId="37" fontId="21" fillId="0" borderId="32" xfId="2" applyNumberFormat="1" applyFont="1" applyFill="1" applyBorder="1"/>
    <xf numFmtId="6" fontId="21" fillId="0" borderId="72" xfId="2" applyNumberFormat="1" applyFont="1" applyFill="1" applyBorder="1"/>
    <xf numFmtId="6" fontId="21" fillId="0" borderId="70" xfId="2" applyNumberFormat="1" applyFont="1" applyFill="1" applyBorder="1"/>
    <xf numFmtId="6" fontId="21" fillId="0" borderId="71" xfId="2" applyNumberFormat="1" applyFont="1" applyFill="1" applyBorder="1"/>
    <xf numFmtId="7" fontId="21" fillId="0" borderId="72" xfId="5" applyNumberFormat="1" applyFont="1" applyBorder="1"/>
    <xf numFmtId="7" fontId="21" fillId="0" borderId="70" xfId="5" applyNumberFormat="1" applyFont="1" applyBorder="1"/>
    <xf numFmtId="7" fontId="21" fillId="0" borderId="71" xfId="5" applyNumberFormat="1" applyFont="1" applyBorder="1"/>
    <xf numFmtId="168" fontId="37" fillId="0" borderId="3" xfId="0" applyNumberFormat="1" applyFont="1" applyBorder="1" applyAlignment="1">
      <alignment horizontal="left"/>
    </xf>
    <xf numFmtId="168" fontId="37" fillId="0" borderId="3" xfId="0" applyNumberFormat="1" applyFont="1" applyBorder="1" applyAlignment="1">
      <alignment horizontal="center"/>
    </xf>
    <xf numFmtId="170" fontId="37" fillId="0" borderId="3" xfId="0" applyNumberFormat="1" applyFont="1" applyBorder="1" applyAlignment="1">
      <alignment horizontal="center"/>
    </xf>
    <xf numFmtId="0" fontId="37" fillId="0" borderId="3" xfId="0" applyFont="1" applyBorder="1" applyProtection="1"/>
    <xf numFmtId="14" fontId="37" fillId="0" borderId="3" xfId="0" applyNumberFormat="1" applyFont="1" applyBorder="1" applyAlignment="1" applyProtection="1">
      <alignment horizontal="center"/>
    </xf>
    <xf numFmtId="0" fontId="37" fillId="0" borderId="3" xfId="0" applyFont="1" applyBorder="1"/>
    <xf numFmtId="0" fontId="37" fillId="0" borderId="2" xfId="0" applyFont="1" applyBorder="1"/>
    <xf numFmtId="7" fontId="21" fillId="0" borderId="21" xfId="5" applyNumberFormat="1" applyFont="1" applyBorder="1"/>
    <xf numFmtId="0" fontId="24" fillId="3" borderId="74" xfId="0" applyFont="1" applyFill="1" applyBorder="1" applyAlignment="1" applyProtection="1">
      <alignment horizontal="center"/>
      <protection locked="0"/>
    </xf>
    <xf numFmtId="0" fontId="24" fillId="3" borderId="75" xfId="0" applyFont="1" applyFill="1" applyBorder="1" applyAlignment="1" applyProtection="1">
      <alignment horizontal="center"/>
      <protection locked="0"/>
    </xf>
    <xf numFmtId="0" fontId="24" fillId="3" borderId="76" xfId="0" applyFont="1" applyFill="1" applyBorder="1" applyAlignment="1" applyProtection="1">
      <alignment horizontal="center"/>
      <protection locked="0"/>
    </xf>
    <xf numFmtId="169" fontId="34" fillId="0" borderId="77" xfId="0" applyNumberFormat="1" applyFont="1" applyBorder="1" applyAlignment="1">
      <alignment horizontal="center"/>
    </xf>
    <xf numFmtId="0" fontId="34" fillId="0" borderId="78" xfId="0" applyFont="1" applyBorder="1" applyAlignment="1">
      <alignment vertical="center"/>
    </xf>
    <xf numFmtId="169" fontId="37" fillId="0" borderId="77" xfId="0" applyNumberFormat="1" applyFont="1" applyBorder="1" applyAlignment="1">
      <alignment horizontal="center"/>
    </xf>
    <xf numFmtId="169" fontId="34" fillId="0" borderId="79" xfId="0" applyNumberFormat="1" applyFont="1" applyBorder="1" applyAlignment="1">
      <alignment horizontal="center"/>
    </xf>
    <xf numFmtId="168" fontId="34" fillId="0" borderId="80" xfId="0" applyNumberFormat="1" applyFont="1" applyBorder="1" applyAlignment="1">
      <alignment horizontal="left"/>
    </xf>
    <xf numFmtId="168" fontId="34" fillId="0" borderId="80" xfId="0" applyNumberFormat="1" applyFont="1" applyBorder="1" applyAlignment="1">
      <alignment horizontal="center"/>
    </xf>
    <xf numFmtId="170" fontId="34" fillId="0" borderId="80" xfId="0" applyNumberFormat="1" applyFont="1" applyBorder="1" applyAlignment="1">
      <alignment horizontal="center"/>
    </xf>
    <xf numFmtId="0" fontId="34" fillId="0" borderId="80" xfId="0" applyFont="1" applyBorder="1" applyProtection="1"/>
    <xf numFmtId="14" fontId="34" fillId="0" borderId="80" xfId="0" applyNumberFormat="1" applyFont="1" applyBorder="1" applyAlignment="1" applyProtection="1">
      <alignment horizontal="center"/>
    </xf>
    <xf numFmtId="0" fontId="34" fillId="0" borderId="80" xfId="0" applyFont="1" applyBorder="1"/>
    <xf numFmtId="0" fontId="34" fillId="0" borderId="81" xfId="0" applyFont="1" applyBorder="1"/>
    <xf numFmtId="0" fontId="34" fillId="0" borderId="80" xfId="0" applyFont="1" applyBorder="1" applyAlignment="1">
      <alignment vertical="center"/>
    </xf>
    <xf numFmtId="0" fontId="34" fillId="0" borderId="82" xfId="0" applyFont="1" applyBorder="1" applyAlignment="1">
      <alignment vertical="center"/>
    </xf>
    <xf numFmtId="7" fontId="21" fillId="0" borderId="1" xfId="5" applyNumberFormat="1" applyFont="1" applyBorder="1"/>
    <xf numFmtId="7" fontId="21" fillId="0" borderId="3" xfId="5" applyNumberFormat="1" applyFont="1" applyBorder="1"/>
    <xf numFmtId="7" fontId="21" fillId="0" borderId="19" xfId="5" applyNumberFormat="1" applyFont="1" applyBorder="1"/>
    <xf numFmtId="7" fontId="21" fillId="0" borderId="68" xfId="5" applyNumberFormat="1" applyFont="1" applyBorder="1"/>
    <xf numFmtId="0" fontId="31" fillId="0" borderId="60" xfId="1" applyNumberFormat="1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31" fillId="0" borderId="61" xfId="1" applyNumberFormat="1" applyFont="1" applyBorder="1" applyAlignment="1">
      <alignment horizontal="center"/>
    </xf>
    <xf numFmtId="0" fontId="21" fillId="0" borderId="62" xfId="0" applyFont="1" applyBorder="1" applyAlignment="1">
      <alignment horizontal="center"/>
    </xf>
  </cellXfs>
  <cellStyles count="12">
    <cellStyle name="Heading 2" xfId="7" builtinId="17"/>
    <cellStyle name="Heading 4" xfId="8" builtinId="19"/>
    <cellStyle name="Normal" xfId="0" builtinId="0"/>
    <cellStyle name="Normal_94BALSHQ" xfId="1" xr:uid="{00000000-0005-0000-0000-000003000000}"/>
    <cellStyle name="Normal_LHPLREPA" xfId="2" xr:uid="{00000000-0005-0000-0000-000005000000}"/>
    <cellStyle name="Normal_LHPLREPQ" xfId="3" xr:uid="{00000000-0005-0000-0000-000006000000}"/>
    <cellStyle name="Normal_LHPLREPQ_1" xfId="4" xr:uid="{00000000-0005-0000-0000-000007000000}"/>
    <cellStyle name="Normal_LHPMRPTA" xfId="5" xr:uid="{00000000-0005-0000-0000-000008000000}"/>
    <cellStyle name="Normal_LHSPLRPQ" xfId="9" xr:uid="{00000000-0005-0000-0000-000009000000}"/>
    <cellStyle name="Normal_LHSPMRPQ" xfId="10" xr:uid="{00000000-0005-0000-0000-00000A000000}"/>
    <cellStyle name="Percent 2" xfId="11" xr:uid="{00000000-0005-0000-0000-00000B000000}"/>
    <cellStyle name="Title" xfId="6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"/>
  <sheetViews>
    <sheetView workbookViewId="0"/>
  </sheetViews>
  <sheetFormatPr defaultColWidth="9" defaultRowHeight="15.6" x14ac:dyDescent="0.3"/>
  <cols>
    <col min="1" max="16384" width="9" style="37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44"/>
  <sheetViews>
    <sheetView showGridLines="0" tabSelected="1" zoomScaleNormal="100" workbookViewId="0">
      <selection activeCell="D6" sqref="D6"/>
    </sheetView>
  </sheetViews>
  <sheetFormatPr defaultColWidth="9" defaultRowHeight="15.6" x14ac:dyDescent="0.3"/>
  <cols>
    <col min="1" max="16384" width="9" style="12"/>
  </cols>
  <sheetData>
    <row r="1" spans="1:11" s="1" customFormat="1" ht="28.2" x14ac:dyDescent="0.25">
      <c r="B1" s="68"/>
      <c r="C1" s="68" t="s">
        <v>5</v>
      </c>
      <c r="D1" s="68"/>
      <c r="E1" s="69"/>
      <c r="F1" s="68"/>
      <c r="G1" s="68"/>
      <c r="H1" s="68"/>
      <c r="I1" s="69"/>
      <c r="J1" s="69"/>
      <c r="K1" s="69"/>
    </row>
    <row r="2" spans="1:11" s="1" customFormat="1" ht="34.799999999999997" x14ac:dyDescent="0.25">
      <c r="A2" s="70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s="1" customFormat="1" ht="32.4" x14ac:dyDescent="0.25">
      <c r="A3" s="74" t="s">
        <v>7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1" customFormat="1" ht="32.4" x14ac:dyDescent="0.25">
      <c r="A4" s="74" t="s">
        <v>8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s="1" customFormat="1" ht="30" x14ac:dyDescent="0.25">
      <c r="A5" s="73" t="s">
        <v>9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s="1" customFormat="1" ht="30" x14ac:dyDescent="0.25">
      <c r="A6" s="73" t="s">
        <v>94</v>
      </c>
      <c r="B6" s="71"/>
      <c r="C6" s="73"/>
      <c r="D6" s="73"/>
      <c r="E6" s="73"/>
      <c r="F6" s="73"/>
      <c r="G6" s="73"/>
      <c r="H6" s="73"/>
      <c r="I6" s="73"/>
      <c r="J6" s="73"/>
      <c r="K6" s="71"/>
    </row>
    <row r="7" spans="1:11" s="1" customFormat="1" ht="35.4" x14ac:dyDescent="0.65">
      <c r="B7" s="9"/>
      <c r="C7" s="15"/>
    </row>
    <row r="8" spans="1:11" s="1" customFormat="1" ht="12.6" x14ac:dyDescent="0.25"/>
    <row r="9" spans="1:11" s="1" customFormat="1" ht="12.6" x14ac:dyDescent="0.25"/>
    <row r="10" spans="1:11" s="1" customFormat="1" ht="17.399999999999999" customHeight="1" x14ac:dyDescent="0.25">
      <c r="C10" s="2"/>
      <c r="D10" s="3"/>
      <c r="E10" s="3"/>
      <c r="F10" s="3"/>
    </row>
    <row r="11" spans="1:11" s="1" customFormat="1" ht="12.6" x14ac:dyDescent="0.25">
      <c r="A11" s="52" t="s">
        <v>71</v>
      </c>
      <c r="G11" s="4"/>
    </row>
    <row r="12" spans="1:11" s="1" customFormat="1" ht="17.399999999999999" customHeight="1" x14ac:dyDescent="0.3">
      <c r="A12" s="34">
        <v>43830</v>
      </c>
      <c r="C12" s="5"/>
      <c r="G12" s="6"/>
    </row>
    <row r="13" spans="1:11" s="1" customFormat="1" ht="12" customHeight="1" x14ac:dyDescent="0.25"/>
    <row r="14" spans="1:11" s="1" customFormat="1" ht="16.5" customHeight="1" x14ac:dyDescent="0.25">
      <c r="C14" s="7"/>
    </row>
    <row r="15" spans="1:11" s="1" customFormat="1" ht="11.4" customHeight="1" x14ac:dyDescent="0.25">
      <c r="C15" s="8"/>
    </row>
    <row r="16" spans="1:11" s="1" customFormat="1" ht="12" customHeight="1" x14ac:dyDescent="0.25"/>
    <row r="17" spans="3:3" s="1" customFormat="1" ht="12" customHeight="1" x14ac:dyDescent="0.25">
      <c r="C17" s="8"/>
    </row>
    <row r="18" spans="3:3" s="1" customFormat="1" ht="12" customHeight="1" x14ac:dyDescent="0.25"/>
    <row r="19" spans="3:3" s="1" customFormat="1" ht="12" customHeight="1" x14ac:dyDescent="0.25">
      <c r="C19" s="8"/>
    </row>
    <row r="20" spans="3:3" s="1" customFormat="1" ht="12" customHeight="1" x14ac:dyDescent="0.25">
      <c r="C20" s="8"/>
    </row>
    <row r="21" spans="3:3" s="1" customFormat="1" ht="12" customHeight="1" x14ac:dyDescent="0.25">
      <c r="C21" s="8"/>
    </row>
    <row r="22" spans="3:3" s="1" customFormat="1" ht="12" customHeight="1" x14ac:dyDescent="0.25">
      <c r="C22" s="8"/>
    </row>
    <row r="23" spans="3:3" s="1" customFormat="1" ht="12" customHeight="1" x14ac:dyDescent="0.25"/>
    <row r="24" spans="3:3" s="1" customFormat="1" ht="12" customHeight="1" x14ac:dyDescent="0.25"/>
    <row r="25" spans="3:3" s="1" customFormat="1" ht="12" customHeight="1" x14ac:dyDescent="0.25"/>
    <row r="26" spans="3:3" s="1" customFormat="1" ht="12" customHeight="1" x14ac:dyDescent="0.25"/>
    <row r="27" spans="3:3" s="1" customFormat="1" ht="12" customHeight="1" x14ac:dyDescent="0.25"/>
    <row r="28" spans="3:3" s="1" customFormat="1" ht="12" customHeight="1" x14ac:dyDescent="0.25"/>
    <row r="29" spans="3:3" s="1" customFormat="1" ht="17.399999999999999" customHeight="1" x14ac:dyDescent="0.25">
      <c r="C29" s="7"/>
    </row>
    <row r="30" spans="3:3" s="1" customFormat="1" ht="12" customHeight="1" x14ac:dyDescent="0.25"/>
    <row r="31" spans="3:3" s="1" customFormat="1" ht="12" customHeight="1" x14ac:dyDescent="0.25"/>
    <row r="32" spans="3:3" s="1" customFormat="1" ht="12" customHeight="1" x14ac:dyDescent="0.25"/>
    <row r="33" spans="1:22" s="1" customFormat="1" ht="12" customHeight="1" x14ac:dyDescent="0.25"/>
    <row r="34" spans="1:22" s="1" customFormat="1" ht="12" customHeight="1" x14ac:dyDescent="0.25"/>
    <row r="35" spans="1:22" s="1" customFormat="1" ht="12" customHeight="1" x14ac:dyDescent="0.25"/>
    <row r="36" spans="1:22" s="1" customFormat="1" ht="12" customHeight="1" x14ac:dyDescent="0.25">
      <c r="B36" s="9"/>
    </row>
    <row r="37" spans="1:22" s="1" customFormat="1" ht="12.6" x14ac:dyDescent="0.25">
      <c r="B37" s="9"/>
    </row>
    <row r="38" spans="1:22" s="1" customFormat="1" ht="12.6" x14ac:dyDescent="0.25">
      <c r="B38" s="9"/>
    </row>
    <row r="39" spans="1:22" s="1" customFormat="1" ht="12.6" x14ac:dyDescent="0.25">
      <c r="B39" s="9"/>
    </row>
    <row r="40" spans="1:22" s="1" customFormat="1" ht="12.6" x14ac:dyDescent="0.25">
      <c r="B40" s="10"/>
    </row>
    <row r="41" spans="1:22" s="1" customFormat="1" ht="12.6" x14ac:dyDescent="0.25">
      <c r="A41" s="11"/>
      <c r="B41" s="10"/>
      <c r="M41" s="16"/>
    </row>
    <row r="42" spans="1:22" s="1" customFormat="1" ht="12.6" x14ac:dyDescent="0.25">
      <c r="A42" s="11"/>
      <c r="B42" s="10"/>
      <c r="E42" s="16"/>
      <c r="G42" s="17"/>
      <c r="U42" s="16"/>
      <c r="V42" s="16"/>
    </row>
    <row r="43" spans="1:22" s="1" customFormat="1" ht="12.6" x14ac:dyDescent="0.25">
      <c r="B43" s="9"/>
      <c r="E43" s="16"/>
      <c r="L43" s="16"/>
      <c r="M43" s="11"/>
      <c r="T43" s="11"/>
      <c r="U43" s="16"/>
      <c r="V43" s="11"/>
    </row>
    <row r="44" spans="1:22" s="1" customFormat="1" ht="12.75" customHeight="1" x14ac:dyDescent="0.25">
      <c r="B44" s="9"/>
      <c r="E44" s="16"/>
      <c r="L44" s="16"/>
      <c r="M44" s="11"/>
      <c r="T44" s="11"/>
      <c r="U44" s="16"/>
      <c r="V44" s="11"/>
    </row>
  </sheetData>
  <phoneticPr fontId="10" type="noConversion"/>
  <printOptions horizontalCentered="1" verticalCentered="1"/>
  <pageMargins left="0.24" right="0.24" top="1" bottom="1" header="0.5" footer="0.5"/>
  <pageSetup orientation="landscape" horizontalDpi="300" verticalDpi="300" r:id="rId1"/>
  <headerFooter alignWithMargins="0"/>
  <rowBreaks count="1" manualBreakCount="1">
    <brk id="8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37"/>
  <sheetViews>
    <sheetView showGridLines="0" zoomScaleNormal="100" workbookViewId="0">
      <selection activeCell="P4" sqref="P4"/>
    </sheetView>
  </sheetViews>
  <sheetFormatPr defaultColWidth="9" defaultRowHeight="15.6" x14ac:dyDescent="0.3"/>
  <cols>
    <col min="1" max="3" width="9" style="12"/>
    <col min="4" max="4" width="8.69921875" style="12" customWidth="1"/>
    <col min="5" max="7" width="9" style="12"/>
    <col min="8" max="8" width="15.3984375" style="12" customWidth="1"/>
    <col min="9" max="9" width="12.59765625" style="12" bestFit="1" customWidth="1"/>
    <col min="10" max="12" width="10.19921875" style="12" customWidth="1"/>
    <col min="13" max="13" width="5.3984375" style="12" customWidth="1"/>
    <col min="14" max="16384" width="9" style="12"/>
  </cols>
  <sheetData>
    <row r="1" spans="1:12" s="81" customFormat="1" ht="17.399999999999999" customHeight="1" x14ac:dyDescent="0.3">
      <c r="A1" s="78" t="s">
        <v>6</v>
      </c>
      <c r="B1" s="79"/>
      <c r="C1" s="79"/>
      <c r="D1" s="79"/>
      <c r="E1" s="79"/>
      <c r="F1" s="79"/>
      <c r="G1" s="79"/>
      <c r="H1" s="79"/>
      <c r="I1" s="80"/>
      <c r="J1" s="80"/>
      <c r="K1" s="80"/>
      <c r="L1" s="80"/>
    </row>
    <row r="2" spans="1:12" s="67" customFormat="1" ht="17.399999999999999" customHeight="1" x14ac:dyDescent="0.25">
      <c r="A2" s="76" t="s">
        <v>8</v>
      </c>
      <c r="B2" s="75"/>
      <c r="C2" s="75"/>
      <c r="D2" s="75"/>
      <c r="E2" s="75"/>
      <c r="F2" s="75"/>
      <c r="G2" s="75"/>
      <c r="H2" s="75"/>
      <c r="I2" s="82"/>
      <c r="J2" s="82"/>
      <c r="K2" s="82"/>
      <c r="L2" s="82"/>
    </row>
    <row r="3" spans="1:12" s="81" customFormat="1" ht="17.399999999999999" customHeight="1" x14ac:dyDescent="0.3">
      <c r="A3" s="84" t="s">
        <v>9</v>
      </c>
      <c r="B3" s="85"/>
      <c r="C3" s="85"/>
      <c r="D3" s="85"/>
      <c r="E3" s="85"/>
      <c r="F3" s="85"/>
      <c r="G3" s="85"/>
      <c r="H3" s="85"/>
      <c r="I3" s="86"/>
      <c r="J3" s="86"/>
      <c r="K3" s="86"/>
      <c r="L3" s="86"/>
    </row>
    <row r="4" spans="1:12" s="66" customFormat="1" ht="17.399999999999999" customHeight="1" x14ac:dyDescent="0.25">
      <c r="A4" s="83"/>
      <c r="B4" s="72"/>
      <c r="C4" s="72"/>
      <c r="D4" s="72"/>
      <c r="E4" s="72"/>
      <c r="F4" s="72"/>
      <c r="G4" s="72"/>
      <c r="H4" s="72"/>
      <c r="I4" s="77"/>
      <c r="J4" s="77"/>
      <c r="K4" s="77"/>
      <c r="L4" s="77"/>
    </row>
    <row r="5" spans="1:12" s="87" customFormat="1" ht="24.75" customHeight="1" x14ac:dyDescent="0.2">
      <c r="I5" s="88">
        <v>43924.346806365742</v>
      </c>
      <c r="J5" s="88"/>
      <c r="K5" s="88"/>
      <c r="L5" s="88"/>
    </row>
    <row r="6" spans="1:12" s="1" customFormat="1" ht="17.399999999999999" customHeight="1" x14ac:dyDescent="0.25">
      <c r="A6" s="76" t="s">
        <v>10</v>
      </c>
      <c r="B6" s="71"/>
      <c r="C6" s="71"/>
      <c r="D6" s="76"/>
      <c r="E6" s="71"/>
      <c r="F6" s="71"/>
      <c r="G6" s="71"/>
      <c r="H6" s="71"/>
      <c r="J6" s="6"/>
      <c r="K6" s="89" t="s">
        <v>11</v>
      </c>
      <c r="L6" s="6"/>
    </row>
    <row r="7" spans="1:12" s="66" customFormat="1" x14ac:dyDescent="0.3">
      <c r="D7" s="90"/>
      <c r="E7" s="90"/>
      <c r="J7" s="89"/>
      <c r="K7" s="89"/>
      <c r="L7" s="89"/>
    </row>
    <row r="8" spans="1:12" s="66" customFormat="1" hidden="1" x14ac:dyDescent="0.3">
      <c r="D8" s="90"/>
      <c r="E8" s="90"/>
      <c r="J8" s="89"/>
      <c r="K8" s="89"/>
      <c r="L8" s="89"/>
    </row>
    <row r="9" spans="1:12" s="66" customFormat="1" ht="15.45" customHeight="1" x14ac:dyDescent="0.25">
      <c r="A9" s="91" t="s">
        <v>72</v>
      </c>
      <c r="B9" s="91"/>
      <c r="C9" s="91"/>
      <c r="D9" s="91"/>
      <c r="E9" s="91"/>
      <c r="F9" s="91"/>
      <c r="G9" s="91"/>
      <c r="H9" s="91"/>
      <c r="K9" s="66">
        <v>1</v>
      </c>
    </row>
    <row r="10" spans="1:12" s="66" customFormat="1" ht="14.25" customHeight="1" x14ac:dyDescent="0.25">
      <c r="E10" s="66" t="s">
        <v>12</v>
      </c>
    </row>
    <row r="11" spans="1:12" s="66" customFormat="1" ht="14.25" customHeight="1" x14ac:dyDescent="0.25">
      <c r="A11" s="91" t="s">
        <v>73</v>
      </c>
      <c r="B11" s="91"/>
      <c r="C11" s="91"/>
      <c r="D11" s="91"/>
      <c r="E11" s="91"/>
      <c r="F11" s="91"/>
      <c r="G11" s="91"/>
      <c r="H11" s="91"/>
      <c r="K11" s="66">
        <v>2</v>
      </c>
    </row>
    <row r="12" spans="1:12" s="66" customFormat="1" ht="14.25" customHeight="1" x14ac:dyDescent="0.25">
      <c r="A12" s="96" t="s">
        <v>75</v>
      </c>
      <c r="B12" s="96"/>
      <c r="C12" s="96"/>
      <c r="D12" s="96"/>
      <c r="E12" s="96"/>
      <c r="F12" s="96"/>
      <c r="G12" s="96"/>
      <c r="H12" s="96"/>
      <c r="K12" s="66">
        <v>32</v>
      </c>
    </row>
    <row r="13" spans="1:12" s="66" customFormat="1" ht="14.25" customHeight="1" x14ac:dyDescent="0.25">
      <c r="A13" s="96" t="s">
        <v>76</v>
      </c>
      <c r="B13" s="96"/>
      <c r="C13" s="96"/>
      <c r="D13" s="96"/>
      <c r="E13" s="96"/>
      <c r="F13" s="96"/>
      <c r="G13" s="96"/>
      <c r="H13" s="96"/>
      <c r="K13" s="66">
        <v>34</v>
      </c>
    </row>
    <row r="14" spans="1:12" s="66" customFormat="1" ht="14.25" customHeight="1" x14ac:dyDescent="0.25">
      <c r="A14" s="96" t="s">
        <v>77</v>
      </c>
      <c r="B14" s="96"/>
      <c r="C14" s="96"/>
      <c r="D14" s="96"/>
      <c r="E14" s="96"/>
      <c r="F14" s="96"/>
      <c r="G14" s="96"/>
      <c r="H14" s="96"/>
      <c r="K14" s="66">
        <v>36</v>
      </c>
    </row>
    <row r="15" spans="1:12" s="66" customFormat="1" ht="14.25" customHeight="1" x14ac:dyDescent="0.25">
      <c r="A15" s="96" t="s">
        <v>78</v>
      </c>
      <c r="B15" s="96"/>
      <c r="C15" s="96"/>
      <c r="D15" s="96"/>
      <c r="E15" s="96"/>
      <c r="F15" s="96"/>
      <c r="G15" s="96"/>
      <c r="H15" s="96"/>
      <c r="K15" s="66">
        <v>38</v>
      </c>
    </row>
    <row r="16" spans="1:12" s="66" customFormat="1" ht="14.25" customHeight="1" x14ac:dyDescent="0.25">
      <c r="A16" s="96" t="s">
        <v>79</v>
      </c>
      <c r="B16" s="96"/>
      <c r="C16" s="96"/>
      <c r="D16" s="96"/>
      <c r="E16" s="96"/>
      <c r="F16" s="96"/>
      <c r="G16" s="96"/>
      <c r="H16" s="96"/>
      <c r="K16" s="66">
        <v>80</v>
      </c>
    </row>
    <row r="17" spans="1:27" s="66" customFormat="1" ht="14.25" customHeight="1" x14ac:dyDescent="0.25"/>
    <row r="18" spans="1:27" s="66" customFormat="1" ht="14.25" hidden="1" customHeight="1" x14ac:dyDescent="0.25"/>
    <row r="19" spans="1:27" s="66" customFormat="1" ht="14.25" hidden="1" customHeight="1" x14ac:dyDescent="0.25"/>
    <row r="20" spans="1:27" s="66" customFormat="1" ht="14.25" customHeight="1" x14ac:dyDescent="0.25">
      <c r="E20" s="66" t="s">
        <v>12</v>
      </c>
    </row>
    <row r="21" spans="1:27" s="66" customFormat="1" ht="13.2" hidden="1" x14ac:dyDescent="0.25">
      <c r="A21" s="91" t="s">
        <v>80</v>
      </c>
      <c r="B21" s="91"/>
      <c r="C21" s="91"/>
      <c r="D21" s="91"/>
      <c r="F21" s="91"/>
      <c r="G21" s="91"/>
      <c r="H21" s="91"/>
      <c r="K21" s="66">
        <v>98</v>
      </c>
    </row>
    <row r="22" spans="1:27" s="66" customFormat="1" ht="12" customHeight="1" x14ac:dyDescent="0.25"/>
    <row r="23" spans="1:27" s="87" customFormat="1" ht="12" customHeight="1" x14ac:dyDescent="0.2">
      <c r="A23" s="97" t="s">
        <v>74</v>
      </c>
      <c r="B23" s="98"/>
      <c r="C23" s="98"/>
      <c r="D23" s="97"/>
      <c r="E23" s="98"/>
      <c r="F23" s="98"/>
      <c r="G23" s="98"/>
      <c r="H23" s="98"/>
      <c r="I23" s="98"/>
      <c r="J23" s="98"/>
      <c r="K23" s="98"/>
      <c r="L23" s="98"/>
      <c r="M23" s="98"/>
    </row>
    <row r="24" spans="1:27" s="87" customFormat="1" ht="12" customHeight="1" x14ac:dyDescent="0.2">
      <c r="A24" s="98"/>
      <c r="B24" s="99" t="s">
        <v>3</v>
      </c>
      <c r="C24" s="100"/>
      <c r="D24" s="98"/>
      <c r="E24" s="98"/>
      <c r="F24" s="98"/>
      <c r="G24" s="98"/>
      <c r="H24" s="98"/>
      <c r="I24" s="98"/>
      <c r="J24" s="98"/>
      <c r="K24" s="98"/>
      <c r="L24" s="98"/>
      <c r="M24" s="98"/>
    </row>
    <row r="25" spans="1:27" s="87" customFormat="1" ht="12" customHeight="1" x14ac:dyDescent="0.2">
      <c r="A25" s="98"/>
      <c r="B25" s="101" t="s">
        <v>4</v>
      </c>
      <c r="C25" s="102"/>
      <c r="D25" s="98"/>
      <c r="E25" s="98"/>
      <c r="F25" s="98"/>
      <c r="G25" s="98"/>
      <c r="H25" s="98"/>
      <c r="I25" s="98"/>
      <c r="J25" s="98"/>
      <c r="K25" s="98"/>
      <c r="L25" s="98"/>
      <c r="M25" s="98"/>
    </row>
    <row r="26" spans="1:27" s="1" customFormat="1" ht="12" customHeight="1" x14ac:dyDescent="0.25"/>
    <row r="27" spans="1:27" s="1" customFormat="1" ht="12" customHeight="1" x14ac:dyDescent="0.25"/>
    <row r="28" spans="1:27" s="1" customFormat="1" ht="12" customHeight="1" x14ac:dyDescent="0.25"/>
    <row r="29" spans="1:27" s="1" customFormat="1" ht="12" customHeight="1" x14ac:dyDescent="0.3">
      <c r="D29"/>
      <c r="E29"/>
      <c r="F29"/>
      <c r="H29"/>
      <c r="I29"/>
      <c r="J29"/>
      <c r="K29"/>
      <c r="L29"/>
    </row>
    <row r="30" spans="1:27" s="87" customFormat="1" ht="14.25" customHeight="1" x14ac:dyDescent="0.25">
      <c r="A30" s="93" t="s">
        <v>13</v>
      </c>
      <c r="B30" s="94" t="s">
        <v>221</v>
      </c>
      <c r="D30" s="95"/>
      <c r="E30" s="95"/>
      <c r="H30" s="95"/>
      <c r="I30" s="95"/>
      <c r="J30" s="87" t="s">
        <v>14</v>
      </c>
      <c r="M30" s="95"/>
      <c r="N30" s="95"/>
    </row>
    <row r="31" spans="1:27" s="87" customFormat="1" ht="14.25" customHeight="1" x14ac:dyDescent="0.25">
      <c r="B31" s="94" t="s">
        <v>15</v>
      </c>
      <c r="D31" s="95"/>
      <c r="E31" s="95"/>
      <c r="I31" s="95"/>
      <c r="J31" s="87" t="s">
        <v>16</v>
      </c>
      <c r="K31" s="95"/>
      <c r="L31" s="95"/>
      <c r="M31" s="95"/>
      <c r="N31" s="95"/>
    </row>
    <row r="32" spans="1:27" s="1" customFormat="1" ht="12.6" x14ac:dyDescent="0.25">
      <c r="D32" s="9"/>
      <c r="G32" s="16"/>
      <c r="Q32" s="16">
        <v>1</v>
      </c>
      <c r="R32" s="11" t="s">
        <v>17</v>
      </c>
      <c r="Y32" s="11" t="s">
        <v>18</v>
      </c>
      <c r="Z32" s="16">
        <v>1</v>
      </c>
      <c r="AA32" s="11" t="s">
        <v>19</v>
      </c>
    </row>
    <row r="33" spans="1:27" s="1" customFormat="1" ht="12.75" customHeight="1" x14ac:dyDescent="0.25">
      <c r="D33" s="9"/>
      <c r="G33" s="16"/>
      <c r="Q33" s="16"/>
      <c r="R33" s="11"/>
      <c r="Y33" s="11"/>
      <c r="Z33" s="16"/>
      <c r="AA33" s="11"/>
    </row>
    <row r="36" spans="1:27" x14ac:dyDescent="0.3">
      <c r="A36" s="52" t="s">
        <v>71</v>
      </c>
    </row>
    <row r="37" spans="1:27" x14ac:dyDescent="0.3">
      <c r="A37" s="14">
        <f>Titles!A12</f>
        <v>43830</v>
      </c>
    </row>
  </sheetData>
  <phoneticPr fontId="10" type="noConversion"/>
  <pageMargins left="0.24" right="0.24" top="0.67" bottom="0.72" header="0.25" footer="0.21"/>
  <pageSetup scale="98" orientation="landscape" horizontalDpi="300" verticalDpi="300" r:id="rId1"/>
  <headerFooter alignWithMargins="0">
    <oddFooter xml:space="preserve">&amp;L&amp;"MS Sans Serif,Regular"&amp;8TDI - Financial (Richard Dunlap)
(512) 676-6461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BD75"/>
  <sheetViews>
    <sheetView showGridLines="0" zoomScaleNormal="100" workbookViewId="0">
      <pane xSplit="1" ySplit="1" topLeftCell="B2" activePane="bottomRight" state="frozen"/>
      <selection activeCell="M5" sqref="M5"/>
      <selection pane="topRight" activeCell="M5" sqref="M5"/>
      <selection pane="bottomLeft" activeCell="M5" sqref="M5"/>
      <selection pane="bottomRight" activeCell="C28" sqref="C28"/>
    </sheetView>
  </sheetViews>
  <sheetFormatPr defaultColWidth="9" defaultRowHeight="15" x14ac:dyDescent="0.25"/>
  <cols>
    <col min="1" max="1" width="2.69921875" style="92" customWidth="1"/>
    <col min="2" max="2" width="7" style="92" customWidth="1"/>
    <col min="3" max="3" width="6.8984375" style="92" bestFit="1" customWidth="1"/>
    <col min="4" max="4" width="4.19921875" style="92" customWidth="1"/>
    <col min="5" max="5" width="29.19921875" style="92" customWidth="1"/>
    <col min="6" max="6" width="9.09765625" style="92" customWidth="1"/>
    <col min="7" max="7" width="8.69921875" style="92" hidden="1" customWidth="1"/>
    <col min="8" max="8" width="10.69921875" style="92" customWidth="1"/>
    <col min="9" max="9" width="12.3984375" style="92" customWidth="1"/>
    <col min="10" max="10" width="9.5" style="92" customWidth="1"/>
    <col min="11" max="11" width="9.59765625" style="92" customWidth="1"/>
    <col min="12" max="12" width="8.09765625" style="92" customWidth="1"/>
    <col min="13" max="13" width="9.09765625" style="92" customWidth="1"/>
    <col min="14" max="14" width="8.09765625" style="92" customWidth="1"/>
    <col min="15" max="15" width="8" style="92" customWidth="1"/>
    <col min="16" max="16" width="7" style="92" customWidth="1"/>
    <col min="17" max="18" width="9" style="92"/>
    <col min="19" max="21" width="8.3984375" style="92" customWidth="1"/>
    <col min="22" max="16384" width="9" style="92"/>
  </cols>
  <sheetData>
    <row r="1" spans="1:56" s="117" customFormat="1" ht="15.6" thickBot="1" x14ac:dyDescent="0.3">
      <c r="A1" s="392" t="s">
        <v>20</v>
      </c>
      <c r="B1" s="393" t="s">
        <v>21</v>
      </c>
      <c r="C1" s="393" t="s">
        <v>22</v>
      </c>
      <c r="D1" s="393" t="s">
        <v>23</v>
      </c>
      <c r="E1" s="393" t="s">
        <v>200</v>
      </c>
      <c r="F1" s="393" t="s">
        <v>24</v>
      </c>
      <c r="G1" s="393" t="s">
        <v>25</v>
      </c>
      <c r="H1" s="393" t="s">
        <v>26</v>
      </c>
      <c r="I1" s="393" t="s">
        <v>27</v>
      </c>
      <c r="J1" s="393" t="s">
        <v>28</v>
      </c>
      <c r="K1" s="393" t="s">
        <v>29</v>
      </c>
      <c r="L1" s="393" t="s">
        <v>30</v>
      </c>
      <c r="M1" s="393" t="s">
        <v>31</v>
      </c>
      <c r="N1" s="393" t="s">
        <v>32</v>
      </c>
      <c r="O1" s="393" t="s">
        <v>33</v>
      </c>
      <c r="P1" s="393" t="s">
        <v>34</v>
      </c>
      <c r="Q1" s="393" t="s">
        <v>35</v>
      </c>
      <c r="R1" s="393" t="s">
        <v>36</v>
      </c>
      <c r="S1" s="393" t="s">
        <v>37</v>
      </c>
      <c r="T1" s="393" t="s">
        <v>41</v>
      </c>
      <c r="U1" s="394" t="s">
        <v>67</v>
      </c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</row>
    <row r="2" spans="1:56" s="117" customFormat="1" ht="15.6" thickTop="1" x14ac:dyDescent="0.25">
      <c r="A2" s="395">
        <v>28</v>
      </c>
      <c r="B2" s="104">
        <v>14114031</v>
      </c>
      <c r="C2" s="106">
        <v>15143</v>
      </c>
      <c r="D2" s="107" t="s">
        <v>12</v>
      </c>
      <c r="E2" s="108" t="s">
        <v>95</v>
      </c>
      <c r="F2" s="109">
        <v>41397</v>
      </c>
      <c r="G2" s="110" t="s">
        <v>25</v>
      </c>
      <c r="H2" s="111" t="s">
        <v>25</v>
      </c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39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</row>
    <row r="3" spans="1:56" ht="13.5" customHeight="1" x14ac:dyDescent="0.25">
      <c r="A3" s="395">
        <v>28</v>
      </c>
      <c r="B3" s="104">
        <v>5791</v>
      </c>
      <c r="C3" s="106" t="s">
        <v>201</v>
      </c>
      <c r="D3" s="107">
        <v>1</v>
      </c>
      <c r="E3" s="108" t="s">
        <v>104</v>
      </c>
      <c r="F3" s="109">
        <v>32009</v>
      </c>
      <c r="G3" s="110" t="s">
        <v>25</v>
      </c>
      <c r="H3" s="111" t="s">
        <v>25</v>
      </c>
      <c r="I3" s="112" t="s">
        <v>100</v>
      </c>
      <c r="J3" s="112" t="s">
        <v>102</v>
      </c>
      <c r="K3" s="112" t="s">
        <v>97</v>
      </c>
      <c r="L3" s="112" t="s">
        <v>98</v>
      </c>
      <c r="M3" s="112" t="s">
        <v>99</v>
      </c>
      <c r="N3" s="112" t="s">
        <v>105</v>
      </c>
      <c r="O3" s="112" t="s">
        <v>12</v>
      </c>
      <c r="P3" s="112" t="s">
        <v>12</v>
      </c>
      <c r="Q3" s="112" t="s">
        <v>12</v>
      </c>
      <c r="R3" s="112" t="s">
        <v>12</v>
      </c>
      <c r="S3" s="112" t="s">
        <v>12</v>
      </c>
      <c r="T3" s="112" t="s">
        <v>12</v>
      </c>
      <c r="U3" s="396" t="s">
        <v>12</v>
      </c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</row>
    <row r="4" spans="1:56" ht="13.5" customHeight="1" x14ac:dyDescent="0.25">
      <c r="A4" s="395">
        <v>28</v>
      </c>
      <c r="B4" s="104">
        <v>68775</v>
      </c>
      <c r="C4" s="106" t="s">
        <v>202</v>
      </c>
      <c r="D4" s="107">
        <v>304</v>
      </c>
      <c r="E4" s="108" t="s">
        <v>96</v>
      </c>
      <c r="F4" s="109">
        <v>27901</v>
      </c>
      <c r="G4" s="110"/>
      <c r="H4" s="111" t="s">
        <v>25</v>
      </c>
      <c r="I4" s="112" t="s">
        <v>97</v>
      </c>
      <c r="J4" s="112" t="s">
        <v>98</v>
      </c>
      <c r="K4" s="112" t="s">
        <v>99</v>
      </c>
      <c r="L4" s="112" t="s">
        <v>100</v>
      </c>
      <c r="M4" s="112" t="s">
        <v>101</v>
      </c>
      <c r="N4" s="112" t="s">
        <v>102</v>
      </c>
      <c r="O4" s="112" t="s">
        <v>103</v>
      </c>
      <c r="P4" s="112" t="s">
        <v>12</v>
      </c>
      <c r="Q4" s="112"/>
      <c r="R4" s="112"/>
      <c r="S4" s="112"/>
      <c r="T4" s="112"/>
      <c r="U4" s="396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</row>
    <row r="5" spans="1:56" ht="13.5" customHeight="1" x14ac:dyDescent="0.25">
      <c r="A5" s="395">
        <v>28</v>
      </c>
      <c r="B5" s="104">
        <v>14769436</v>
      </c>
      <c r="C5" s="106">
        <v>16451</v>
      </c>
      <c r="D5" s="107">
        <v>936</v>
      </c>
      <c r="E5" s="108" t="s">
        <v>110</v>
      </c>
      <c r="F5" s="109">
        <v>43411</v>
      </c>
      <c r="G5" s="110"/>
      <c r="H5" s="111" t="s">
        <v>25</v>
      </c>
      <c r="I5" s="112" t="s">
        <v>105</v>
      </c>
      <c r="J5" s="112" t="s">
        <v>108</v>
      </c>
      <c r="K5" s="112" t="s">
        <v>100</v>
      </c>
      <c r="L5" s="112" t="s">
        <v>102</v>
      </c>
      <c r="M5" s="112" t="s">
        <v>103</v>
      </c>
      <c r="N5" s="112" t="s">
        <v>12</v>
      </c>
      <c r="O5" s="112" t="s">
        <v>12</v>
      </c>
      <c r="P5" s="112" t="s">
        <v>12</v>
      </c>
      <c r="Q5" s="112"/>
      <c r="R5" s="112"/>
      <c r="S5" s="112"/>
      <c r="T5" s="112"/>
      <c r="U5" s="396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</row>
    <row r="6" spans="1:56" ht="13.5" customHeight="1" x14ac:dyDescent="0.25">
      <c r="A6" s="395">
        <v>28</v>
      </c>
      <c r="B6" s="104">
        <v>94502</v>
      </c>
      <c r="C6" s="106">
        <v>95314</v>
      </c>
      <c r="D6" s="107" t="s">
        <v>12</v>
      </c>
      <c r="E6" s="108" t="s">
        <v>106</v>
      </c>
      <c r="F6" s="109">
        <v>35089</v>
      </c>
      <c r="G6" s="110"/>
      <c r="H6" s="111" t="s">
        <v>25</v>
      </c>
      <c r="I6" s="112" t="s">
        <v>105</v>
      </c>
      <c r="J6" s="112" t="s">
        <v>108</v>
      </c>
      <c r="K6" s="112" t="s">
        <v>100</v>
      </c>
      <c r="L6" s="112" t="s">
        <v>97</v>
      </c>
      <c r="M6" s="112" t="s">
        <v>98</v>
      </c>
      <c r="N6" s="112" t="s">
        <v>102</v>
      </c>
      <c r="O6" s="112" t="s">
        <v>107</v>
      </c>
      <c r="P6" s="112" t="s">
        <v>99</v>
      </c>
      <c r="Q6" s="112" t="s">
        <v>109</v>
      </c>
      <c r="R6" s="112" t="s">
        <v>12</v>
      </c>
      <c r="S6" s="112" t="s">
        <v>12</v>
      </c>
      <c r="T6" s="112" t="s">
        <v>12</v>
      </c>
      <c r="U6" s="396" t="s">
        <v>12</v>
      </c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</row>
    <row r="7" spans="1:56" ht="13.5" customHeight="1" x14ac:dyDescent="0.25">
      <c r="A7" s="395">
        <v>28</v>
      </c>
      <c r="B7" s="104">
        <v>95962</v>
      </c>
      <c r="C7" s="106">
        <v>12151</v>
      </c>
      <c r="D7" s="107" t="s">
        <v>12</v>
      </c>
      <c r="E7" s="108" t="s">
        <v>111</v>
      </c>
      <c r="F7" s="109">
        <v>38384</v>
      </c>
      <c r="G7" s="110"/>
      <c r="H7" s="111" t="s">
        <v>25</v>
      </c>
      <c r="I7" s="112" t="s">
        <v>112</v>
      </c>
      <c r="J7" s="112" t="s">
        <v>97</v>
      </c>
      <c r="K7" s="112" t="s">
        <v>107</v>
      </c>
      <c r="L7" s="112" t="s">
        <v>99</v>
      </c>
      <c r="M7" s="112" t="s">
        <v>103</v>
      </c>
      <c r="N7" s="112" t="s">
        <v>114</v>
      </c>
      <c r="O7" s="112" t="s">
        <v>203</v>
      </c>
      <c r="P7" s="112" t="s">
        <v>204</v>
      </c>
      <c r="Q7" s="112" t="s">
        <v>205</v>
      </c>
      <c r="R7" s="112" t="s">
        <v>206</v>
      </c>
      <c r="S7" s="112" t="s">
        <v>207</v>
      </c>
      <c r="T7" s="112" t="s">
        <v>208</v>
      </c>
      <c r="U7" s="396" t="s">
        <v>209</v>
      </c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</row>
    <row r="8" spans="1:56" ht="13.5" customHeight="1" x14ac:dyDescent="0.25">
      <c r="A8" s="395">
        <v>28</v>
      </c>
      <c r="B8" s="104">
        <v>96137</v>
      </c>
      <c r="C8" s="106">
        <v>12282</v>
      </c>
      <c r="D8" s="107">
        <v>119</v>
      </c>
      <c r="E8" s="108" t="s">
        <v>113</v>
      </c>
      <c r="F8" s="109">
        <v>39042</v>
      </c>
      <c r="G8" s="110"/>
      <c r="H8" s="111" t="s">
        <v>25</v>
      </c>
      <c r="I8" s="112" t="s">
        <v>114</v>
      </c>
      <c r="J8" s="112" t="s">
        <v>210</v>
      </c>
      <c r="K8" s="112" t="s">
        <v>211</v>
      </c>
      <c r="L8" s="112" t="s">
        <v>12</v>
      </c>
      <c r="M8" s="112" t="s">
        <v>12</v>
      </c>
      <c r="N8" s="112" t="s">
        <v>12</v>
      </c>
      <c r="O8" s="112" t="s">
        <v>12</v>
      </c>
      <c r="P8" s="112" t="s">
        <v>12</v>
      </c>
      <c r="Q8" s="112" t="s">
        <v>12</v>
      </c>
      <c r="R8" s="112" t="s">
        <v>12</v>
      </c>
      <c r="S8" s="112" t="s">
        <v>12</v>
      </c>
      <c r="T8" s="112" t="s">
        <v>12</v>
      </c>
      <c r="U8" s="396" t="s">
        <v>12</v>
      </c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</row>
    <row r="9" spans="1:56" ht="13.5" customHeight="1" x14ac:dyDescent="0.25">
      <c r="A9" s="395">
        <v>28</v>
      </c>
      <c r="B9" s="104">
        <v>14545693</v>
      </c>
      <c r="C9" s="106">
        <v>15964</v>
      </c>
      <c r="D9" s="107">
        <v>917</v>
      </c>
      <c r="E9" s="108" t="s">
        <v>115</v>
      </c>
      <c r="F9" s="109">
        <v>42528</v>
      </c>
      <c r="G9" s="110"/>
      <c r="H9" s="111" t="s">
        <v>25</v>
      </c>
      <c r="I9" s="112" t="s">
        <v>12</v>
      </c>
      <c r="J9" s="112" t="s">
        <v>12</v>
      </c>
      <c r="K9" s="112" t="s">
        <v>12</v>
      </c>
      <c r="L9" s="112" t="s">
        <v>12</v>
      </c>
      <c r="M9" s="112" t="s">
        <v>12</v>
      </c>
      <c r="N9" s="112" t="s">
        <v>12</v>
      </c>
      <c r="O9" s="112" t="s">
        <v>12</v>
      </c>
      <c r="P9" s="112" t="s">
        <v>12</v>
      </c>
      <c r="Q9" s="112"/>
      <c r="R9" s="112"/>
      <c r="S9" s="112"/>
      <c r="T9" s="112"/>
      <c r="U9" s="396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</row>
    <row r="10" spans="1:56" ht="13.5" customHeight="1" x14ac:dyDescent="0.25">
      <c r="A10" s="395">
        <v>28</v>
      </c>
      <c r="B10" s="104">
        <v>14766173</v>
      </c>
      <c r="C10" s="106">
        <v>95754</v>
      </c>
      <c r="D10" s="107" t="s">
        <v>12</v>
      </c>
      <c r="E10" s="108" t="s">
        <v>116</v>
      </c>
      <c r="F10" s="109">
        <v>43206</v>
      </c>
      <c r="G10" s="110"/>
      <c r="H10" s="111" t="s">
        <v>25</v>
      </c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396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</row>
    <row r="11" spans="1:56" ht="13.5" customHeight="1" x14ac:dyDescent="0.25">
      <c r="A11" s="395">
        <v>28</v>
      </c>
      <c r="B11" s="104">
        <v>14749099</v>
      </c>
      <c r="C11" s="106">
        <v>95158</v>
      </c>
      <c r="D11" s="107">
        <v>119</v>
      </c>
      <c r="E11" s="108" t="s">
        <v>117</v>
      </c>
      <c r="F11" s="109">
        <v>43166</v>
      </c>
      <c r="G11" s="110"/>
      <c r="H11" s="111" t="s">
        <v>25</v>
      </c>
      <c r="I11" s="112" t="s">
        <v>97</v>
      </c>
      <c r="J11" s="112" t="s">
        <v>105</v>
      </c>
      <c r="K11" s="112" t="s">
        <v>98</v>
      </c>
      <c r="L11" s="112" t="s">
        <v>99</v>
      </c>
      <c r="M11" s="112"/>
      <c r="N11" s="112"/>
      <c r="O11" s="112"/>
      <c r="P11" s="112"/>
      <c r="Q11" s="112"/>
      <c r="R11" s="112"/>
      <c r="S11" s="112"/>
      <c r="T11" s="112"/>
      <c r="U11" s="39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</row>
    <row r="12" spans="1:56" ht="13.5" customHeight="1" x14ac:dyDescent="0.25">
      <c r="A12" s="395">
        <v>28</v>
      </c>
      <c r="B12" s="104">
        <v>96530</v>
      </c>
      <c r="C12" s="106">
        <v>14154</v>
      </c>
      <c r="D12" s="107" t="s">
        <v>12</v>
      </c>
      <c r="E12" s="108" t="s">
        <v>118</v>
      </c>
      <c r="F12" s="109">
        <v>40857</v>
      </c>
      <c r="G12" s="110"/>
      <c r="H12" s="111" t="s">
        <v>119</v>
      </c>
      <c r="I12" s="112" t="s">
        <v>12</v>
      </c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396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</row>
    <row r="13" spans="1:56" ht="13.5" customHeight="1" x14ac:dyDescent="0.25">
      <c r="A13" s="395">
        <v>28</v>
      </c>
      <c r="B13" s="104">
        <v>94587</v>
      </c>
      <c r="C13" s="106">
        <v>95383</v>
      </c>
      <c r="D13" s="107">
        <v>911</v>
      </c>
      <c r="E13" s="108" t="s">
        <v>120</v>
      </c>
      <c r="F13" s="109">
        <v>35216</v>
      </c>
      <c r="G13" s="110"/>
      <c r="H13" s="111" t="s">
        <v>25</v>
      </c>
      <c r="I13" s="112" t="s">
        <v>105</v>
      </c>
      <c r="J13" s="112" t="s">
        <v>100</v>
      </c>
      <c r="K13" s="112" t="s">
        <v>12</v>
      </c>
      <c r="L13" s="112" t="s">
        <v>12</v>
      </c>
      <c r="M13" s="112" t="s">
        <v>12</v>
      </c>
      <c r="N13" s="112" t="s">
        <v>12</v>
      </c>
      <c r="O13" s="112" t="s">
        <v>12</v>
      </c>
      <c r="P13" s="112" t="s">
        <v>12</v>
      </c>
      <c r="Q13" s="112" t="s">
        <v>12</v>
      </c>
      <c r="R13" s="112" t="s">
        <v>12</v>
      </c>
      <c r="S13" s="112" t="s">
        <v>12</v>
      </c>
      <c r="T13" s="112" t="s">
        <v>12</v>
      </c>
      <c r="U13" s="396" t="s">
        <v>12</v>
      </c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</row>
    <row r="14" spans="1:56" ht="13.5" customHeight="1" x14ac:dyDescent="0.25">
      <c r="A14" s="395">
        <v>28</v>
      </c>
      <c r="B14" s="104">
        <v>14752290</v>
      </c>
      <c r="C14" s="106">
        <v>16347</v>
      </c>
      <c r="D14" s="107" t="s">
        <v>12</v>
      </c>
      <c r="E14" s="108" t="s">
        <v>121</v>
      </c>
      <c r="F14" s="109">
        <v>43215</v>
      </c>
      <c r="G14" s="110"/>
      <c r="H14" s="111" t="s">
        <v>25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396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</row>
    <row r="15" spans="1:56" ht="13.5" customHeight="1" x14ac:dyDescent="0.25">
      <c r="A15" s="395">
        <v>28</v>
      </c>
      <c r="B15" s="104">
        <v>94402</v>
      </c>
      <c r="C15" s="106">
        <v>95248</v>
      </c>
      <c r="D15" s="107" t="s">
        <v>12</v>
      </c>
      <c r="E15" s="108" t="s">
        <v>122</v>
      </c>
      <c r="F15" s="109">
        <v>34978</v>
      </c>
      <c r="G15" s="110" t="s">
        <v>25</v>
      </c>
      <c r="H15" s="111" t="s">
        <v>123</v>
      </c>
      <c r="I15" s="112" t="s">
        <v>12</v>
      </c>
      <c r="J15" s="112" t="s">
        <v>12</v>
      </c>
      <c r="K15" s="112" t="s">
        <v>12</v>
      </c>
      <c r="L15" s="112" t="s">
        <v>12</v>
      </c>
      <c r="M15" s="112" t="s">
        <v>12</v>
      </c>
      <c r="N15" s="112" t="s">
        <v>12</v>
      </c>
      <c r="O15" s="112" t="s">
        <v>12</v>
      </c>
      <c r="P15" s="112" t="s">
        <v>12</v>
      </c>
      <c r="Q15" s="112" t="s">
        <v>12</v>
      </c>
      <c r="R15" s="112" t="s">
        <v>12</v>
      </c>
      <c r="S15" s="112" t="s">
        <v>12</v>
      </c>
      <c r="T15" s="112" t="s">
        <v>12</v>
      </c>
      <c r="U15" s="396" t="s">
        <v>12</v>
      </c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</row>
    <row r="16" spans="1:56" ht="13.5" customHeight="1" x14ac:dyDescent="0.25">
      <c r="A16" s="395">
        <v>28</v>
      </c>
      <c r="B16" s="104">
        <v>14643170</v>
      </c>
      <c r="C16" s="106">
        <v>16133</v>
      </c>
      <c r="D16" s="107">
        <v>4892</v>
      </c>
      <c r="E16" s="108" t="s">
        <v>124</v>
      </c>
      <c r="F16" s="109">
        <v>42825</v>
      </c>
      <c r="G16" s="110" t="s">
        <v>25</v>
      </c>
      <c r="H16" s="111" t="s">
        <v>125</v>
      </c>
      <c r="I16" s="112" t="s">
        <v>12</v>
      </c>
      <c r="J16" s="112" t="s">
        <v>12</v>
      </c>
      <c r="K16" s="112" t="s">
        <v>12</v>
      </c>
      <c r="L16" s="112" t="s">
        <v>12</v>
      </c>
      <c r="M16" s="112" t="s">
        <v>12</v>
      </c>
      <c r="N16" s="112" t="s">
        <v>12</v>
      </c>
      <c r="O16" s="112"/>
      <c r="P16" s="112"/>
      <c r="Q16" s="112"/>
      <c r="R16" s="112"/>
      <c r="S16" s="112"/>
      <c r="T16" s="112"/>
      <c r="U16" s="396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</row>
    <row r="17" spans="1:56" ht="13.5" customHeight="1" x14ac:dyDescent="0.25">
      <c r="A17" s="395">
        <v>28</v>
      </c>
      <c r="B17" s="104">
        <v>94693</v>
      </c>
      <c r="C17" s="106">
        <v>95615</v>
      </c>
      <c r="D17" s="107">
        <v>4892</v>
      </c>
      <c r="E17" s="108" t="s">
        <v>126</v>
      </c>
      <c r="F17" s="109">
        <v>35487</v>
      </c>
      <c r="G17" s="110" t="s">
        <v>25</v>
      </c>
      <c r="H17" s="111" t="s">
        <v>125</v>
      </c>
      <c r="I17" s="112" t="s">
        <v>12</v>
      </c>
      <c r="J17" s="112" t="s">
        <v>12</v>
      </c>
      <c r="K17" s="112" t="s">
        <v>12</v>
      </c>
      <c r="L17" s="112" t="s">
        <v>12</v>
      </c>
      <c r="M17" s="112" t="s">
        <v>12</v>
      </c>
      <c r="N17" s="112" t="s">
        <v>12</v>
      </c>
      <c r="O17" s="112" t="s">
        <v>12</v>
      </c>
      <c r="P17" s="112" t="s">
        <v>12</v>
      </c>
      <c r="Q17" s="112" t="s">
        <v>12</v>
      </c>
      <c r="R17" s="112" t="s">
        <v>12</v>
      </c>
      <c r="S17" s="112" t="s">
        <v>12</v>
      </c>
      <c r="T17" s="112" t="s">
        <v>12</v>
      </c>
      <c r="U17" s="396" t="s">
        <v>12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</row>
    <row r="18" spans="1:56" ht="13.5" customHeight="1" x14ac:dyDescent="0.25">
      <c r="A18" s="395">
        <v>28</v>
      </c>
      <c r="B18" s="104">
        <v>95330</v>
      </c>
      <c r="C18" s="106">
        <v>95822</v>
      </c>
      <c r="D18" s="107" t="s">
        <v>12</v>
      </c>
      <c r="E18" s="108" t="s">
        <v>127</v>
      </c>
      <c r="F18" s="109">
        <v>36216</v>
      </c>
      <c r="G18" s="110"/>
      <c r="H18" s="111" t="s">
        <v>128</v>
      </c>
      <c r="I18" s="112" t="s">
        <v>12</v>
      </c>
      <c r="J18" s="112" t="s">
        <v>12</v>
      </c>
      <c r="K18" s="112" t="s">
        <v>12</v>
      </c>
      <c r="L18" s="112" t="s">
        <v>12</v>
      </c>
      <c r="M18" s="112" t="s">
        <v>12</v>
      </c>
      <c r="N18" s="112" t="s">
        <v>12</v>
      </c>
      <c r="O18" s="112" t="s">
        <v>12</v>
      </c>
      <c r="P18" s="112" t="s">
        <v>12</v>
      </c>
      <c r="Q18" s="112" t="s">
        <v>12</v>
      </c>
      <c r="R18" s="112" t="s">
        <v>12</v>
      </c>
      <c r="S18" s="112" t="s">
        <v>12</v>
      </c>
      <c r="T18" s="112" t="s">
        <v>12</v>
      </c>
      <c r="U18" s="396" t="s">
        <v>12</v>
      </c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</row>
    <row r="19" spans="1:56" ht="13.5" customHeight="1" x14ac:dyDescent="0.25">
      <c r="A19" s="395">
        <v>28</v>
      </c>
      <c r="B19" s="104">
        <v>14825062</v>
      </c>
      <c r="C19" s="106">
        <v>16487</v>
      </c>
      <c r="D19" s="107">
        <v>4924</v>
      </c>
      <c r="E19" s="108" t="s">
        <v>129</v>
      </c>
      <c r="F19" s="109">
        <v>43465</v>
      </c>
      <c r="G19" s="110"/>
      <c r="H19" s="111" t="s">
        <v>25</v>
      </c>
      <c r="I19" s="112" t="s">
        <v>12</v>
      </c>
      <c r="J19" s="112" t="s">
        <v>12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396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</row>
    <row r="20" spans="1:56" ht="13.5" customHeight="1" x14ac:dyDescent="0.25">
      <c r="A20" s="395">
        <v>28</v>
      </c>
      <c r="B20" s="104">
        <v>94753</v>
      </c>
      <c r="C20" s="106">
        <v>95809</v>
      </c>
      <c r="D20" s="107" t="s">
        <v>12</v>
      </c>
      <c r="E20" s="108" t="s">
        <v>130</v>
      </c>
      <c r="F20" s="109">
        <v>36097</v>
      </c>
      <c r="G20" s="110"/>
      <c r="H20" s="111" t="s">
        <v>119</v>
      </c>
      <c r="I20" s="112" t="s">
        <v>12</v>
      </c>
      <c r="J20" s="112" t="s">
        <v>12</v>
      </c>
      <c r="K20" s="112" t="s">
        <v>12</v>
      </c>
      <c r="L20" s="112" t="s">
        <v>12</v>
      </c>
      <c r="M20" s="112" t="s">
        <v>12</v>
      </c>
      <c r="N20" s="112" t="s">
        <v>12</v>
      </c>
      <c r="O20" s="112" t="s">
        <v>12</v>
      </c>
      <c r="P20" s="112" t="s">
        <v>12</v>
      </c>
      <c r="Q20" s="112" t="s">
        <v>12</v>
      </c>
      <c r="R20" s="112" t="s">
        <v>12</v>
      </c>
      <c r="S20" s="112" t="s">
        <v>12</v>
      </c>
      <c r="T20" s="112" t="s">
        <v>12</v>
      </c>
      <c r="U20" s="396" t="s">
        <v>12</v>
      </c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</row>
    <row r="21" spans="1:56" ht="13.5" customHeight="1" x14ac:dyDescent="0.25">
      <c r="A21" s="395">
        <v>28</v>
      </c>
      <c r="B21" s="104">
        <v>95463</v>
      </c>
      <c r="C21" s="106">
        <v>52635</v>
      </c>
      <c r="D21" s="107" t="s">
        <v>12</v>
      </c>
      <c r="E21" s="108" t="s">
        <v>131</v>
      </c>
      <c r="F21" s="109">
        <v>36819</v>
      </c>
      <c r="G21" s="110"/>
      <c r="H21" s="111" t="s">
        <v>25</v>
      </c>
      <c r="I21" s="112" t="s">
        <v>12</v>
      </c>
      <c r="J21" s="112" t="s">
        <v>12</v>
      </c>
      <c r="K21" s="112" t="s">
        <v>12</v>
      </c>
      <c r="L21" s="112" t="s">
        <v>12</v>
      </c>
      <c r="M21" s="112" t="s">
        <v>12</v>
      </c>
      <c r="N21" s="112" t="s">
        <v>12</v>
      </c>
      <c r="O21" s="112" t="s">
        <v>12</v>
      </c>
      <c r="P21" s="112" t="s">
        <v>12</v>
      </c>
      <c r="Q21" s="112" t="s">
        <v>12</v>
      </c>
      <c r="R21" s="112" t="s">
        <v>12</v>
      </c>
      <c r="S21" s="112" t="s">
        <v>12</v>
      </c>
      <c r="T21" s="112" t="s">
        <v>12</v>
      </c>
      <c r="U21" s="396" t="s">
        <v>12</v>
      </c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</row>
    <row r="22" spans="1:56" ht="13.5" customHeight="1" x14ac:dyDescent="0.25">
      <c r="A22" s="395">
        <v>28</v>
      </c>
      <c r="B22" s="105">
        <v>96106</v>
      </c>
      <c r="C22" s="106">
        <v>12597</v>
      </c>
      <c r="D22" s="113">
        <v>3744</v>
      </c>
      <c r="E22" s="114" t="s">
        <v>133</v>
      </c>
      <c r="F22" s="109">
        <v>38898</v>
      </c>
      <c r="G22" s="110" t="s">
        <v>25</v>
      </c>
      <c r="H22" s="111" t="s">
        <v>25</v>
      </c>
      <c r="I22" s="112" t="s">
        <v>12</v>
      </c>
      <c r="J22" s="112" t="s">
        <v>12</v>
      </c>
      <c r="K22" s="112" t="s">
        <v>12</v>
      </c>
      <c r="L22" s="112" t="s">
        <v>12</v>
      </c>
      <c r="M22" s="112" t="s">
        <v>12</v>
      </c>
      <c r="N22" s="112" t="s">
        <v>12</v>
      </c>
      <c r="O22" s="112" t="s">
        <v>12</v>
      </c>
      <c r="P22" s="112" t="s">
        <v>12</v>
      </c>
      <c r="Q22" s="112" t="s">
        <v>12</v>
      </c>
      <c r="R22" s="112" t="s">
        <v>12</v>
      </c>
      <c r="S22" s="112" t="s">
        <v>12</v>
      </c>
      <c r="T22" s="112" t="s">
        <v>12</v>
      </c>
      <c r="U22" s="396" t="s">
        <v>12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</row>
    <row r="23" spans="1:56" ht="13.5" customHeight="1" x14ac:dyDescent="0.25">
      <c r="A23" s="395">
        <v>28</v>
      </c>
      <c r="B23" s="104">
        <v>14650051</v>
      </c>
      <c r="C23" s="106">
        <v>11699</v>
      </c>
      <c r="D23" s="113" t="s">
        <v>12</v>
      </c>
      <c r="E23" s="114" t="s">
        <v>132</v>
      </c>
      <c r="F23" s="109">
        <v>42780</v>
      </c>
      <c r="G23" s="110" t="s">
        <v>25</v>
      </c>
      <c r="H23" s="111" t="s">
        <v>25</v>
      </c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396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</row>
    <row r="24" spans="1:56" ht="13.5" customHeight="1" x14ac:dyDescent="0.25">
      <c r="A24" s="395">
        <v>28</v>
      </c>
      <c r="B24" s="104">
        <v>14805054</v>
      </c>
      <c r="C24" s="106">
        <v>16550</v>
      </c>
      <c r="D24" s="107">
        <v>4946</v>
      </c>
      <c r="E24" s="108" t="s">
        <v>153</v>
      </c>
      <c r="F24" s="109">
        <v>43522</v>
      </c>
      <c r="G24" s="110" t="s">
        <v>25</v>
      </c>
      <c r="H24" s="111" t="s">
        <v>25</v>
      </c>
      <c r="I24" s="112" t="s">
        <v>12</v>
      </c>
      <c r="J24" s="112" t="s">
        <v>12</v>
      </c>
      <c r="K24" s="112" t="s">
        <v>12</v>
      </c>
      <c r="L24" s="112" t="s">
        <v>12</v>
      </c>
      <c r="M24" s="112" t="s">
        <v>12</v>
      </c>
      <c r="N24" s="112" t="s">
        <v>12</v>
      </c>
      <c r="O24" s="112"/>
      <c r="P24" s="112"/>
      <c r="Q24" s="112"/>
      <c r="R24" s="112"/>
      <c r="S24" s="112"/>
      <c r="T24" s="112"/>
      <c r="U24" s="396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</row>
    <row r="25" spans="1:56" ht="13.5" customHeight="1" x14ac:dyDescent="0.25">
      <c r="A25" s="395">
        <v>28</v>
      </c>
      <c r="B25" s="104">
        <v>94686</v>
      </c>
      <c r="C25" s="106">
        <v>70670</v>
      </c>
      <c r="D25" s="107">
        <v>917</v>
      </c>
      <c r="E25" s="108" t="s">
        <v>134</v>
      </c>
      <c r="F25" s="109">
        <v>30712</v>
      </c>
      <c r="G25" s="110" t="s">
        <v>25</v>
      </c>
      <c r="H25" s="111" t="s">
        <v>25</v>
      </c>
      <c r="I25" s="112" t="s">
        <v>135</v>
      </c>
      <c r="J25" s="112" t="s">
        <v>136</v>
      </c>
      <c r="K25" s="112" t="s">
        <v>97</v>
      </c>
      <c r="L25" s="112" t="s">
        <v>137</v>
      </c>
      <c r="M25" s="112" t="s">
        <v>98</v>
      </c>
      <c r="N25" s="112" t="s">
        <v>138</v>
      </c>
      <c r="O25" s="112" t="s">
        <v>139</v>
      </c>
      <c r="P25" s="112" t="s">
        <v>99</v>
      </c>
      <c r="Q25" s="112" t="s">
        <v>100</v>
      </c>
      <c r="R25" s="112" t="s">
        <v>140</v>
      </c>
      <c r="S25" s="112" t="s">
        <v>141</v>
      </c>
      <c r="T25" s="112" t="s">
        <v>142</v>
      </c>
      <c r="U25" s="396" t="s">
        <v>102</v>
      </c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</row>
    <row r="26" spans="1:56" ht="13.5" customHeight="1" x14ac:dyDescent="0.25">
      <c r="A26" s="395">
        <v>28</v>
      </c>
      <c r="B26" s="104">
        <v>75425</v>
      </c>
      <c r="C26" s="106">
        <v>78611</v>
      </c>
      <c r="D26" s="107">
        <v>917</v>
      </c>
      <c r="E26" s="108" t="s">
        <v>143</v>
      </c>
      <c r="F26" s="109">
        <v>26585</v>
      </c>
      <c r="G26" s="110" t="s">
        <v>25</v>
      </c>
      <c r="H26" s="111" t="s">
        <v>25</v>
      </c>
      <c r="I26" s="112" t="s">
        <v>12</v>
      </c>
      <c r="J26" s="112" t="s">
        <v>12</v>
      </c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396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</row>
    <row r="27" spans="1:56" ht="13.5" customHeight="1" x14ac:dyDescent="0.25">
      <c r="A27" s="395">
        <v>28</v>
      </c>
      <c r="B27" s="104">
        <v>96158</v>
      </c>
      <c r="C27" s="106">
        <v>12902</v>
      </c>
      <c r="D27" s="107">
        <v>3477</v>
      </c>
      <c r="E27" s="108" t="s">
        <v>144</v>
      </c>
      <c r="F27" s="109">
        <v>39140</v>
      </c>
      <c r="G27" s="110" t="s">
        <v>25</v>
      </c>
      <c r="H27" s="111" t="s">
        <v>25</v>
      </c>
      <c r="I27" s="112" t="s">
        <v>145</v>
      </c>
      <c r="J27" s="112" t="s">
        <v>212</v>
      </c>
      <c r="K27" s="112" t="s">
        <v>213</v>
      </c>
      <c r="L27" s="112" t="s">
        <v>12</v>
      </c>
      <c r="M27" s="112" t="s">
        <v>12</v>
      </c>
      <c r="N27" s="112" t="s">
        <v>12</v>
      </c>
      <c r="O27" s="112" t="s">
        <v>12</v>
      </c>
      <c r="P27" s="112" t="s">
        <v>12</v>
      </c>
      <c r="Q27" s="112" t="s">
        <v>12</v>
      </c>
      <c r="R27" s="112" t="s">
        <v>12</v>
      </c>
      <c r="S27" s="112" t="s">
        <v>12</v>
      </c>
      <c r="T27" s="112" t="s">
        <v>12</v>
      </c>
      <c r="U27" s="396" t="s">
        <v>12</v>
      </c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ht="13.5" customHeight="1" x14ac:dyDescent="0.25">
      <c r="A28" s="395">
        <v>28</v>
      </c>
      <c r="B28" s="104">
        <v>93827</v>
      </c>
      <c r="C28" s="106" t="s">
        <v>214</v>
      </c>
      <c r="D28" s="107">
        <v>119</v>
      </c>
      <c r="E28" s="108" t="s">
        <v>146</v>
      </c>
      <c r="F28" s="109">
        <v>30818</v>
      </c>
      <c r="G28" s="110" t="s">
        <v>25</v>
      </c>
      <c r="H28" s="111" t="s">
        <v>25</v>
      </c>
      <c r="I28" s="112" t="s">
        <v>98</v>
      </c>
      <c r="J28" s="112" t="s">
        <v>100</v>
      </c>
      <c r="K28" s="112" t="s">
        <v>102</v>
      </c>
      <c r="L28" s="112" t="s">
        <v>97</v>
      </c>
      <c r="M28" s="112" t="s">
        <v>105</v>
      </c>
      <c r="N28" s="112" t="s">
        <v>99</v>
      </c>
      <c r="O28" s="112" t="s">
        <v>147</v>
      </c>
      <c r="P28" s="112" t="s">
        <v>148</v>
      </c>
      <c r="Q28" s="112" t="s">
        <v>12</v>
      </c>
      <c r="R28" s="112" t="s">
        <v>12</v>
      </c>
      <c r="S28" s="112" t="s">
        <v>12</v>
      </c>
      <c r="T28" s="112" t="s">
        <v>12</v>
      </c>
      <c r="U28" s="396" t="s">
        <v>12</v>
      </c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ht="13.5" customHeight="1" x14ac:dyDescent="0.25">
      <c r="A29" s="395">
        <v>28</v>
      </c>
      <c r="B29" s="104">
        <v>14364674</v>
      </c>
      <c r="C29" s="106">
        <v>95885</v>
      </c>
      <c r="D29" s="107">
        <v>119</v>
      </c>
      <c r="E29" s="108" t="s">
        <v>149</v>
      </c>
      <c r="F29" s="109">
        <v>41787</v>
      </c>
      <c r="G29" s="110"/>
      <c r="H29" s="111" t="s">
        <v>25</v>
      </c>
      <c r="I29" s="112" t="s">
        <v>150</v>
      </c>
      <c r="J29" s="112" t="s">
        <v>138</v>
      </c>
      <c r="K29" s="112" t="s">
        <v>148</v>
      </c>
      <c r="L29" s="112" t="s">
        <v>151</v>
      </c>
      <c r="M29" s="112" t="s">
        <v>152</v>
      </c>
      <c r="N29" s="112" t="s">
        <v>100</v>
      </c>
      <c r="O29" s="112" t="s">
        <v>12</v>
      </c>
      <c r="P29" s="112" t="s">
        <v>12</v>
      </c>
      <c r="Q29" s="112"/>
      <c r="R29" s="112"/>
      <c r="S29" s="112"/>
      <c r="T29" s="112"/>
      <c r="U29" s="396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ht="13.5" customHeight="1" x14ac:dyDescent="0.25">
      <c r="A30" s="395">
        <v>28</v>
      </c>
      <c r="B30" s="105">
        <v>96144</v>
      </c>
      <c r="C30" s="115">
        <v>12827</v>
      </c>
      <c r="D30" s="113">
        <v>4945</v>
      </c>
      <c r="E30" s="108" t="s">
        <v>154</v>
      </c>
      <c r="F30" s="109">
        <v>39080</v>
      </c>
      <c r="G30" s="110" t="s">
        <v>25</v>
      </c>
      <c r="H30" s="111" t="s">
        <v>25</v>
      </c>
      <c r="I30" s="112" t="s">
        <v>12</v>
      </c>
      <c r="J30" s="112" t="s">
        <v>12</v>
      </c>
      <c r="K30" s="112" t="s">
        <v>12</v>
      </c>
      <c r="L30" s="112" t="s">
        <v>12</v>
      </c>
      <c r="M30" s="112" t="s">
        <v>12</v>
      </c>
      <c r="N30" s="112" t="s">
        <v>12</v>
      </c>
      <c r="O30" s="112" t="s">
        <v>12</v>
      </c>
      <c r="P30" s="112" t="s">
        <v>12</v>
      </c>
      <c r="Q30" s="112" t="s">
        <v>12</v>
      </c>
      <c r="R30" s="112" t="s">
        <v>12</v>
      </c>
      <c r="S30" s="112" t="s">
        <v>12</v>
      </c>
      <c r="T30" s="112" t="s">
        <v>12</v>
      </c>
      <c r="U30" s="396" t="s">
        <v>12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ht="13.5" customHeight="1" x14ac:dyDescent="0.25">
      <c r="A31" s="395">
        <v>28</v>
      </c>
      <c r="B31" s="104">
        <v>14846357</v>
      </c>
      <c r="C31" s="106">
        <v>16541</v>
      </c>
      <c r="D31" s="107">
        <v>4945</v>
      </c>
      <c r="E31" s="108" t="s">
        <v>155</v>
      </c>
      <c r="F31" s="109">
        <v>43549</v>
      </c>
      <c r="G31" s="110" t="s">
        <v>25</v>
      </c>
      <c r="H31" s="111" t="s">
        <v>25</v>
      </c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396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</row>
    <row r="32" spans="1:56" ht="13.5" customHeight="1" x14ac:dyDescent="0.25">
      <c r="A32" s="395">
        <v>28</v>
      </c>
      <c r="B32" s="384">
        <v>14669417</v>
      </c>
      <c r="C32" s="385">
        <v>14387</v>
      </c>
      <c r="D32" s="386" t="s">
        <v>12</v>
      </c>
      <c r="E32" s="387" t="s">
        <v>160</v>
      </c>
      <c r="F32" s="388">
        <v>42780</v>
      </c>
      <c r="G32" s="389" t="s">
        <v>25</v>
      </c>
      <c r="H32" s="390" t="s">
        <v>25</v>
      </c>
      <c r="I32" s="112" t="s">
        <v>12</v>
      </c>
      <c r="J32" s="112" t="s">
        <v>12</v>
      </c>
      <c r="K32" s="112" t="s">
        <v>12</v>
      </c>
      <c r="L32" s="112" t="s">
        <v>12</v>
      </c>
      <c r="M32" s="112" t="s">
        <v>12</v>
      </c>
      <c r="N32" s="112" t="s">
        <v>12</v>
      </c>
      <c r="O32" s="112"/>
      <c r="P32" s="112"/>
      <c r="Q32" s="112"/>
      <c r="R32" s="112"/>
      <c r="S32" s="112"/>
      <c r="T32" s="112"/>
      <c r="U32" s="396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</row>
    <row r="33" spans="1:56" ht="13.5" customHeight="1" x14ac:dyDescent="0.25">
      <c r="A33" s="395">
        <v>28</v>
      </c>
      <c r="B33" s="104">
        <v>14475407</v>
      </c>
      <c r="C33" s="106">
        <v>15777</v>
      </c>
      <c r="D33" s="107">
        <v>4818</v>
      </c>
      <c r="E33" s="108" t="s">
        <v>161</v>
      </c>
      <c r="F33" s="109">
        <v>42186</v>
      </c>
      <c r="G33" s="110" t="s">
        <v>25</v>
      </c>
      <c r="H33" s="111" t="s">
        <v>25</v>
      </c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396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</row>
    <row r="34" spans="1:56" ht="13.5" customHeight="1" x14ac:dyDescent="0.25">
      <c r="A34" s="395">
        <v>28</v>
      </c>
      <c r="B34" s="104">
        <v>14788436</v>
      </c>
      <c r="C34" s="106">
        <v>16433</v>
      </c>
      <c r="D34" s="107">
        <v>4808</v>
      </c>
      <c r="E34" s="108" t="s">
        <v>156</v>
      </c>
      <c r="F34" s="109">
        <v>43371</v>
      </c>
      <c r="G34" s="110"/>
      <c r="H34" s="111" t="s">
        <v>25</v>
      </c>
      <c r="I34" s="112" t="s">
        <v>100</v>
      </c>
      <c r="J34" s="112" t="s">
        <v>12</v>
      </c>
      <c r="K34" s="112" t="s">
        <v>12</v>
      </c>
      <c r="L34" s="112"/>
      <c r="M34" s="112"/>
      <c r="N34" s="112"/>
      <c r="O34" s="112"/>
      <c r="P34" s="112"/>
      <c r="Q34" s="112"/>
      <c r="R34" s="112"/>
      <c r="S34" s="112"/>
      <c r="T34" s="112"/>
      <c r="U34" s="396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</row>
    <row r="35" spans="1:56" ht="13.5" customHeight="1" x14ac:dyDescent="0.25">
      <c r="A35" s="395">
        <v>28</v>
      </c>
      <c r="B35" s="104">
        <v>14281855</v>
      </c>
      <c r="C35" s="106">
        <v>15489</v>
      </c>
      <c r="D35" s="107"/>
      <c r="E35" s="108" t="s">
        <v>157</v>
      </c>
      <c r="F35" s="109">
        <v>41754</v>
      </c>
      <c r="G35" s="110"/>
      <c r="H35" s="111" t="s">
        <v>25</v>
      </c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396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</row>
    <row r="36" spans="1:56" ht="13.5" customHeight="1" x14ac:dyDescent="0.25">
      <c r="A36" s="395">
        <v>28</v>
      </c>
      <c r="B36" s="104">
        <v>95943</v>
      </c>
      <c r="C36" s="106">
        <v>10757</v>
      </c>
      <c r="D36" s="107">
        <v>1531</v>
      </c>
      <c r="E36" s="108" t="s">
        <v>158</v>
      </c>
      <c r="F36" s="109">
        <v>38525</v>
      </c>
      <c r="G36" s="110" t="s">
        <v>25</v>
      </c>
      <c r="H36" s="111" t="s">
        <v>25</v>
      </c>
      <c r="I36" s="112" t="s">
        <v>100</v>
      </c>
      <c r="J36" s="112" t="s">
        <v>102</v>
      </c>
      <c r="K36" s="112" t="s">
        <v>105</v>
      </c>
      <c r="L36" s="112" t="s">
        <v>99</v>
      </c>
      <c r="M36" s="112" t="s">
        <v>12</v>
      </c>
      <c r="N36" s="112" t="s">
        <v>12</v>
      </c>
      <c r="O36" s="112" t="s">
        <v>12</v>
      </c>
      <c r="P36" s="112" t="s">
        <v>12</v>
      </c>
      <c r="Q36" s="112" t="s">
        <v>12</v>
      </c>
      <c r="R36" s="112" t="s">
        <v>12</v>
      </c>
      <c r="S36" s="112" t="s">
        <v>12</v>
      </c>
      <c r="T36" s="112" t="s">
        <v>12</v>
      </c>
      <c r="U36" s="396" t="s">
        <v>12</v>
      </c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</row>
    <row r="37" spans="1:56" ht="13.5" customHeight="1" x14ac:dyDescent="0.25">
      <c r="A37" s="395">
        <v>28</v>
      </c>
      <c r="B37" s="104">
        <v>14731280</v>
      </c>
      <c r="C37" s="106">
        <v>16260</v>
      </c>
      <c r="D37" s="107" t="s">
        <v>12</v>
      </c>
      <c r="E37" s="108" t="s">
        <v>159</v>
      </c>
      <c r="F37" s="109">
        <v>43129</v>
      </c>
      <c r="G37" s="110" t="s">
        <v>25</v>
      </c>
      <c r="H37" s="111" t="s">
        <v>25</v>
      </c>
      <c r="I37" s="112" t="s">
        <v>12</v>
      </c>
      <c r="J37" s="112" t="s">
        <v>12</v>
      </c>
      <c r="K37" s="112" t="s">
        <v>12</v>
      </c>
      <c r="L37" s="112" t="s">
        <v>12</v>
      </c>
      <c r="M37" s="112"/>
      <c r="N37" s="112"/>
      <c r="O37" s="112"/>
      <c r="P37" s="112"/>
      <c r="Q37" s="112"/>
      <c r="R37" s="112"/>
      <c r="S37" s="112"/>
      <c r="T37" s="112"/>
      <c r="U37" s="396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</row>
    <row r="38" spans="1:56" ht="13.5" customHeight="1" x14ac:dyDescent="0.25">
      <c r="A38" s="395">
        <v>28</v>
      </c>
      <c r="B38" s="104">
        <v>94578</v>
      </c>
      <c r="C38" s="106" t="s">
        <v>215</v>
      </c>
      <c r="D38" s="107" t="s">
        <v>12</v>
      </c>
      <c r="E38" s="108" t="s">
        <v>162</v>
      </c>
      <c r="F38" s="109">
        <v>35300</v>
      </c>
      <c r="G38" s="110"/>
      <c r="H38" s="111" t="s">
        <v>163</v>
      </c>
      <c r="I38" s="112" t="s">
        <v>12</v>
      </c>
      <c r="J38" s="112" t="s">
        <v>12</v>
      </c>
      <c r="K38" s="112" t="s">
        <v>12</v>
      </c>
      <c r="L38" s="112" t="s">
        <v>12</v>
      </c>
      <c r="M38" s="112" t="s">
        <v>12</v>
      </c>
      <c r="N38" s="112" t="s">
        <v>12</v>
      </c>
      <c r="O38" s="112" t="s">
        <v>12</v>
      </c>
      <c r="P38" s="112" t="s">
        <v>12</v>
      </c>
      <c r="Q38" s="112" t="s">
        <v>12</v>
      </c>
      <c r="R38" s="112" t="s">
        <v>12</v>
      </c>
      <c r="S38" s="112" t="s">
        <v>12</v>
      </c>
      <c r="T38" s="112" t="s">
        <v>12</v>
      </c>
      <c r="U38" s="396" t="s">
        <v>12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</row>
    <row r="39" spans="1:56" ht="13.5" customHeight="1" x14ac:dyDescent="0.25">
      <c r="A39" s="395">
        <v>28</v>
      </c>
      <c r="B39" s="104">
        <v>95721</v>
      </c>
      <c r="C39" s="106">
        <v>11494</v>
      </c>
      <c r="D39" s="107" t="s">
        <v>12</v>
      </c>
      <c r="E39" s="108" t="s">
        <v>164</v>
      </c>
      <c r="F39" s="109">
        <v>37482</v>
      </c>
      <c r="G39" s="110" t="s">
        <v>25</v>
      </c>
      <c r="H39" s="111" t="s">
        <v>25</v>
      </c>
      <c r="I39" s="112" t="s">
        <v>97</v>
      </c>
      <c r="J39" s="112" t="s">
        <v>98</v>
      </c>
      <c r="K39" s="112" t="s">
        <v>99</v>
      </c>
      <c r="L39" s="112" t="s">
        <v>147</v>
      </c>
      <c r="M39" s="112" t="s">
        <v>100</v>
      </c>
      <c r="N39" s="112" t="s">
        <v>12</v>
      </c>
      <c r="O39" s="112" t="s">
        <v>12</v>
      </c>
      <c r="P39" s="112" t="s">
        <v>12</v>
      </c>
      <c r="Q39" s="112" t="s">
        <v>12</v>
      </c>
      <c r="R39" s="112" t="s">
        <v>12</v>
      </c>
      <c r="S39" s="112" t="s">
        <v>12</v>
      </c>
      <c r="T39" s="112" t="s">
        <v>12</v>
      </c>
      <c r="U39" s="396" t="s">
        <v>12</v>
      </c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</row>
    <row r="40" spans="1:56" ht="13.5" customHeight="1" x14ac:dyDescent="0.25">
      <c r="A40" s="395">
        <v>28</v>
      </c>
      <c r="B40" s="104">
        <v>14775536</v>
      </c>
      <c r="C40" s="106">
        <v>16426</v>
      </c>
      <c r="D40" s="107">
        <v>600</v>
      </c>
      <c r="E40" s="108" t="s">
        <v>165</v>
      </c>
      <c r="F40" s="109">
        <v>43368</v>
      </c>
      <c r="G40" s="110" t="s">
        <v>25</v>
      </c>
      <c r="H40" s="111" t="s">
        <v>25</v>
      </c>
      <c r="I40" s="112" t="s">
        <v>97</v>
      </c>
      <c r="J40" s="112" t="s">
        <v>166</v>
      </c>
      <c r="K40" s="112" t="s">
        <v>138</v>
      </c>
      <c r="L40" s="112" t="s">
        <v>99</v>
      </c>
      <c r="M40" s="112" t="s">
        <v>148</v>
      </c>
      <c r="N40" s="112" t="s">
        <v>12</v>
      </c>
      <c r="O40" s="112" t="s">
        <v>12</v>
      </c>
      <c r="P40" s="112"/>
      <c r="Q40" s="112"/>
      <c r="R40" s="112"/>
      <c r="S40" s="112"/>
      <c r="T40" s="112"/>
      <c r="U40" s="396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</row>
    <row r="41" spans="1:56" ht="13.5" customHeight="1" x14ac:dyDescent="0.25">
      <c r="A41" s="395">
        <v>28</v>
      </c>
      <c r="B41" s="104">
        <v>93742</v>
      </c>
      <c r="C41" s="106" t="s">
        <v>216</v>
      </c>
      <c r="D41" s="107">
        <v>600</v>
      </c>
      <c r="E41" s="108" t="s">
        <v>167</v>
      </c>
      <c r="F41" s="109">
        <v>29890</v>
      </c>
      <c r="G41" s="110" t="s">
        <v>25</v>
      </c>
      <c r="H41" s="111" t="s">
        <v>168</v>
      </c>
      <c r="I41" s="112" t="s">
        <v>12</v>
      </c>
      <c r="J41" s="112" t="s">
        <v>12</v>
      </c>
      <c r="K41" s="112" t="s">
        <v>12</v>
      </c>
      <c r="L41" s="112" t="s">
        <v>12</v>
      </c>
      <c r="M41" s="112" t="s">
        <v>12</v>
      </c>
      <c r="N41" s="112" t="s">
        <v>12</v>
      </c>
      <c r="O41" s="112" t="s">
        <v>12</v>
      </c>
      <c r="P41" s="112" t="s">
        <v>12</v>
      </c>
      <c r="Q41" s="112" t="s">
        <v>12</v>
      </c>
      <c r="R41" s="112" t="s">
        <v>12</v>
      </c>
      <c r="S41" s="112" t="s">
        <v>12</v>
      </c>
      <c r="T41" s="112" t="s">
        <v>12</v>
      </c>
      <c r="U41" s="396" t="s">
        <v>12</v>
      </c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</row>
    <row r="42" spans="1:56" ht="13.5" customHeight="1" x14ac:dyDescent="0.25">
      <c r="A42" s="395">
        <v>28</v>
      </c>
      <c r="B42" s="104">
        <v>96002</v>
      </c>
      <c r="C42" s="106">
        <v>10768</v>
      </c>
      <c r="D42" s="107">
        <v>953</v>
      </c>
      <c r="E42" s="108" t="s">
        <v>169</v>
      </c>
      <c r="F42" s="109">
        <v>38538</v>
      </c>
      <c r="G42" s="110" t="s">
        <v>25</v>
      </c>
      <c r="H42" s="111" t="s">
        <v>25</v>
      </c>
      <c r="I42" s="112" t="s">
        <v>114</v>
      </c>
      <c r="J42" s="112" t="s">
        <v>217</v>
      </c>
      <c r="K42" s="112" t="s">
        <v>12</v>
      </c>
      <c r="L42" s="112" t="s">
        <v>12</v>
      </c>
      <c r="M42" s="112" t="s">
        <v>12</v>
      </c>
      <c r="N42" s="112" t="s">
        <v>12</v>
      </c>
      <c r="O42" s="112" t="s">
        <v>12</v>
      </c>
      <c r="P42" s="112" t="s">
        <v>12</v>
      </c>
      <c r="Q42" s="112" t="s">
        <v>12</v>
      </c>
      <c r="R42" s="112" t="s">
        <v>12</v>
      </c>
      <c r="S42" s="112" t="s">
        <v>12</v>
      </c>
      <c r="T42" s="112" t="s">
        <v>12</v>
      </c>
      <c r="U42" s="396" t="s">
        <v>12</v>
      </c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</row>
    <row r="43" spans="1:56" ht="13.5" customHeight="1" x14ac:dyDescent="0.25">
      <c r="A43" s="395">
        <v>28</v>
      </c>
      <c r="B43" s="104">
        <v>95546</v>
      </c>
      <c r="C43" s="106">
        <v>10096</v>
      </c>
      <c r="D43" s="107" t="s">
        <v>12</v>
      </c>
      <c r="E43" s="108" t="s">
        <v>170</v>
      </c>
      <c r="F43" s="109">
        <v>36808</v>
      </c>
      <c r="G43" s="110" t="s">
        <v>25</v>
      </c>
      <c r="H43" s="111" t="s">
        <v>25</v>
      </c>
      <c r="I43" s="112" t="s">
        <v>107</v>
      </c>
      <c r="J43" s="112" t="s">
        <v>100</v>
      </c>
      <c r="K43" s="112" t="s">
        <v>12</v>
      </c>
      <c r="L43" s="112" t="s">
        <v>12</v>
      </c>
      <c r="M43" s="112" t="s">
        <v>12</v>
      </c>
      <c r="N43" s="112" t="s">
        <v>12</v>
      </c>
      <c r="O43" s="112" t="s">
        <v>12</v>
      </c>
      <c r="P43" s="112" t="s">
        <v>12</v>
      </c>
      <c r="Q43" s="112" t="s">
        <v>12</v>
      </c>
      <c r="R43" s="112" t="s">
        <v>12</v>
      </c>
      <c r="S43" s="112" t="s">
        <v>12</v>
      </c>
      <c r="T43" s="112" t="s">
        <v>12</v>
      </c>
      <c r="U43" s="396" t="s">
        <v>12</v>
      </c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</row>
    <row r="44" spans="1:56" ht="13.5" customHeight="1" x14ac:dyDescent="0.25">
      <c r="A44" s="395">
        <v>28</v>
      </c>
      <c r="B44" s="104">
        <v>96529</v>
      </c>
      <c r="C44" s="106">
        <v>14151</v>
      </c>
      <c r="D44" s="107" t="s">
        <v>12</v>
      </c>
      <c r="E44" s="108" t="s">
        <v>171</v>
      </c>
      <c r="F44" s="109">
        <v>40848</v>
      </c>
      <c r="G44" s="110" t="s">
        <v>25</v>
      </c>
      <c r="H44" s="111" t="s">
        <v>172</v>
      </c>
      <c r="I44" s="112" t="s">
        <v>12</v>
      </c>
      <c r="J44" s="112" t="s">
        <v>12</v>
      </c>
      <c r="K44" s="112" t="s">
        <v>12</v>
      </c>
      <c r="L44" s="112"/>
      <c r="M44" s="112"/>
      <c r="N44" s="112"/>
      <c r="O44" s="112"/>
      <c r="P44" s="112"/>
      <c r="Q44" s="112"/>
      <c r="R44" s="112"/>
      <c r="S44" s="112"/>
      <c r="T44" s="112"/>
      <c r="U44" s="396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</row>
    <row r="45" spans="1:56" ht="13.5" customHeight="1" x14ac:dyDescent="0.25">
      <c r="A45" s="395">
        <v>28</v>
      </c>
      <c r="B45" s="104">
        <v>94408</v>
      </c>
      <c r="C45" s="106">
        <v>95240</v>
      </c>
      <c r="D45" s="107" t="s">
        <v>12</v>
      </c>
      <c r="E45" s="108" t="s">
        <v>173</v>
      </c>
      <c r="F45" s="109">
        <v>34947</v>
      </c>
      <c r="G45" s="110" t="s">
        <v>25</v>
      </c>
      <c r="H45" s="111" t="s">
        <v>172</v>
      </c>
      <c r="I45" s="112" t="s">
        <v>12</v>
      </c>
      <c r="J45" s="112" t="s">
        <v>12</v>
      </c>
      <c r="K45" s="112" t="s">
        <v>12</v>
      </c>
      <c r="L45" s="112" t="s">
        <v>12</v>
      </c>
      <c r="M45" s="112" t="s">
        <v>12</v>
      </c>
      <c r="N45" s="112" t="s">
        <v>12</v>
      </c>
      <c r="O45" s="112" t="s">
        <v>12</v>
      </c>
      <c r="P45" s="112" t="s">
        <v>12</v>
      </c>
      <c r="Q45" s="112" t="s">
        <v>12</v>
      </c>
      <c r="R45" s="112" t="s">
        <v>12</v>
      </c>
      <c r="S45" s="112" t="s">
        <v>12</v>
      </c>
      <c r="T45" s="112" t="s">
        <v>12</v>
      </c>
      <c r="U45" s="396" t="s">
        <v>12</v>
      </c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</row>
    <row r="46" spans="1:56" ht="13.5" customHeight="1" x14ac:dyDescent="0.25">
      <c r="A46" s="395">
        <v>28</v>
      </c>
      <c r="B46" s="104">
        <v>94393</v>
      </c>
      <c r="C46" s="106" t="s">
        <v>218</v>
      </c>
      <c r="D46" s="107">
        <v>422</v>
      </c>
      <c r="E46" s="108" t="s">
        <v>174</v>
      </c>
      <c r="F46" s="109">
        <v>34740</v>
      </c>
      <c r="G46" s="110" t="s">
        <v>25</v>
      </c>
      <c r="H46" s="111" t="s">
        <v>25</v>
      </c>
      <c r="I46" s="112" t="s">
        <v>135</v>
      </c>
      <c r="J46" s="112" t="s">
        <v>112</v>
      </c>
      <c r="K46" s="112" t="s">
        <v>109</v>
      </c>
      <c r="L46" s="112" t="s">
        <v>175</v>
      </c>
      <c r="M46" s="112" t="s">
        <v>176</v>
      </c>
      <c r="N46" s="112" t="s">
        <v>12</v>
      </c>
      <c r="O46" s="112" t="s">
        <v>12</v>
      </c>
      <c r="P46" s="112" t="s">
        <v>12</v>
      </c>
      <c r="Q46" s="112" t="s">
        <v>12</v>
      </c>
      <c r="R46" s="112" t="s">
        <v>12</v>
      </c>
      <c r="S46" s="112" t="s">
        <v>12</v>
      </c>
      <c r="T46" s="112" t="s">
        <v>12</v>
      </c>
      <c r="U46" s="396" t="s">
        <v>12</v>
      </c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</row>
    <row r="47" spans="1:56" ht="13.5" customHeight="1" x14ac:dyDescent="0.25">
      <c r="A47" s="395">
        <v>28</v>
      </c>
      <c r="B47" s="104">
        <v>14566687</v>
      </c>
      <c r="C47" s="106">
        <v>15912</v>
      </c>
      <c r="D47" s="107">
        <v>1295</v>
      </c>
      <c r="E47" s="108" t="s">
        <v>177</v>
      </c>
      <c r="F47" s="109">
        <v>42460</v>
      </c>
      <c r="G47" s="110"/>
      <c r="H47" s="111" t="s">
        <v>25</v>
      </c>
      <c r="I47" s="112" t="s">
        <v>12</v>
      </c>
      <c r="J47" s="112" t="s">
        <v>12</v>
      </c>
      <c r="K47" s="112" t="s">
        <v>12</v>
      </c>
      <c r="L47" s="112"/>
      <c r="M47" s="112"/>
      <c r="N47" s="112"/>
      <c r="O47" s="112"/>
      <c r="P47" s="112"/>
      <c r="Q47" s="112"/>
      <c r="R47" s="112"/>
      <c r="S47" s="112"/>
      <c r="T47" s="112"/>
      <c r="U47" s="396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</row>
    <row r="48" spans="1:56" ht="13.5" customHeight="1" x14ac:dyDescent="0.25">
      <c r="A48" s="395">
        <v>28</v>
      </c>
      <c r="B48" s="104">
        <v>94703</v>
      </c>
      <c r="C48" s="106">
        <v>95647</v>
      </c>
      <c r="D48" s="107">
        <v>1295</v>
      </c>
      <c r="E48" s="108" t="s">
        <v>178</v>
      </c>
      <c r="F48" s="109">
        <v>35549</v>
      </c>
      <c r="G48" s="110" t="s">
        <v>25</v>
      </c>
      <c r="H48" s="111" t="s">
        <v>25</v>
      </c>
      <c r="I48" s="112" t="s">
        <v>102</v>
      </c>
      <c r="J48" s="112" t="s">
        <v>99</v>
      </c>
      <c r="K48" s="112" t="s">
        <v>97</v>
      </c>
      <c r="L48" s="112" t="s">
        <v>109</v>
      </c>
      <c r="M48" s="112" t="s">
        <v>98</v>
      </c>
      <c r="N48" s="112" t="s">
        <v>105</v>
      </c>
      <c r="O48" s="112" t="s">
        <v>179</v>
      </c>
      <c r="P48" s="112" t="s">
        <v>180</v>
      </c>
      <c r="Q48" s="112" t="s">
        <v>181</v>
      </c>
      <c r="R48" s="112" t="s">
        <v>12</v>
      </c>
      <c r="S48" s="112" t="s">
        <v>12</v>
      </c>
      <c r="T48" s="112" t="s">
        <v>12</v>
      </c>
      <c r="U48" s="396" t="s">
        <v>12</v>
      </c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</row>
    <row r="49" spans="1:56" ht="13.5" customHeight="1" x14ac:dyDescent="0.25">
      <c r="A49" s="395">
        <v>28</v>
      </c>
      <c r="B49" s="104">
        <v>14634606</v>
      </c>
      <c r="C49" s="106">
        <v>16132</v>
      </c>
      <c r="D49" s="107">
        <v>1</v>
      </c>
      <c r="E49" s="108" t="s">
        <v>182</v>
      </c>
      <c r="F49" s="109">
        <v>42822</v>
      </c>
      <c r="G49" s="110" t="s">
        <v>25</v>
      </c>
      <c r="H49" s="111" t="s">
        <v>25</v>
      </c>
      <c r="I49" s="112" t="s">
        <v>12</v>
      </c>
      <c r="J49" s="112" t="s">
        <v>12</v>
      </c>
      <c r="K49" s="112" t="s">
        <v>12</v>
      </c>
      <c r="L49" s="112" t="s">
        <v>12</v>
      </c>
      <c r="M49" s="112" t="s">
        <v>12</v>
      </c>
      <c r="N49" s="112" t="s">
        <v>12</v>
      </c>
      <c r="O49" s="112" t="s">
        <v>12</v>
      </c>
      <c r="P49" s="112" t="s">
        <v>12</v>
      </c>
      <c r="Q49" s="112" t="s">
        <v>12</v>
      </c>
      <c r="R49" s="112"/>
      <c r="S49" s="112"/>
      <c r="T49" s="112"/>
      <c r="U49" s="396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</row>
    <row r="50" spans="1:56" ht="13.5" customHeight="1" x14ac:dyDescent="0.25">
      <c r="A50" s="395">
        <v>28</v>
      </c>
      <c r="B50" s="104">
        <v>94570</v>
      </c>
      <c r="C50" s="106">
        <v>95329</v>
      </c>
      <c r="D50" s="107" t="s">
        <v>12</v>
      </c>
      <c r="E50" s="108" t="s">
        <v>184</v>
      </c>
      <c r="F50" s="109">
        <v>35116</v>
      </c>
      <c r="G50" s="110" t="s">
        <v>25</v>
      </c>
      <c r="H50" s="111" t="s">
        <v>125</v>
      </c>
      <c r="I50" s="112" t="s">
        <v>12</v>
      </c>
      <c r="J50" s="112" t="s">
        <v>12</v>
      </c>
      <c r="K50" s="112" t="s">
        <v>12</v>
      </c>
      <c r="L50" s="112" t="s">
        <v>12</v>
      </c>
      <c r="M50" s="112" t="s">
        <v>12</v>
      </c>
      <c r="N50" s="112" t="s">
        <v>12</v>
      </c>
      <c r="O50" s="112" t="s">
        <v>12</v>
      </c>
      <c r="P50" s="112" t="s">
        <v>12</v>
      </c>
      <c r="Q50" s="112" t="s">
        <v>12</v>
      </c>
      <c r="R50" s="112" t="s">
        <v>12</v>
      </c>
      <c r="S50" s="112" t="s">
        <v>12</v>
      </c>
      <c r="T50" s="112" t="s">
        <v>12</v>
      </c>
      <c r="U50" s="396" t="s">
        <v>12</v>
      </c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</row>
    <row r="51" spans="1:56" ht="13.5" customHeight="1" x14ac:dyDescent="0.25">
      <c r="A51" s="395">
        <v>28</v>
      </c>
      <c r="B51" s="104">
        <v>96528</v>
      </c>
      <c r="C51" s="106">
        <v>15483</v>
      </c>
      <c r="D51" s="107"/>
      <c r="E51" s="108" t="s">
        <v>185</v>
      </c>
      <c r="F51" s="109">
        <v>41740</v>
      </c>
      <c r="G51" s="110"/>
      <c r="H51" s="111" t="s">
        <v>25</v>
      </c>
      <c r="I51" s="112" t="s">
        <v>100</v>
      </c>
      <c r="J51" s="112" t="s">
        <v>107</v>
      </c>
      <c r="K51" s="112" t="s">
        <v>12</v>
      </c>
      <c r="L51" s="112"/>
      <c r="M51" s="112"/>
      <c r="N51" s="112"/>
      <c r="O51" s="112"/>
      <c r="P51" s="112"/>
      <c r="Q51" s="112"/>
      <c r="R51" s="112"/>
      <c r="S51" s="112"/>
      <c r="T51" s="112"/>
      <c r="U51" s="396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</row>
    <row r="52" spans="1:56" ht="13.5" customHeight="1" x14ac:dyDescent="0.25">
      <c r="A52" s="395">
        <v>28</v>
      </c>
      <c r="B52" s="104">
        <v>14862611</v>
      </c>
      <c r="C52" s="106">
        <v>16552</v>
      </c>
      <c r="D52" s="107" t="s">
        <v>12</v>
      </c>
      <c r="E52" s="108" t="s">
        <v>183</v>
      </c>
      <c r="F52" s="109">
        <v>43567</v>
      </c>
      <c r="G52" s="110" t="s">
        <v>25</v>
      </c>
      <c r="H52" s="111" t="s">
        <v>25</v>
      </c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396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</row>
    <row r="53" spans="1:56" ht="13.5" customHeight="1" x14ac:dyDescent="0.25">
      <c r="A53" s="395">
        <v>28</v>
      </c>
      <c r="B53" s="104">
        <v>14311397</v>
      </c>
      <c r="C53" s="106">
        <v>15452</v>
      </c>
      <c r="D53" s="107"/>
      <c r="E53" s="108" t="s">
        <v>186</v>
      </c>
      <c r="F53" s="109">
        <v>41689</v>
      </c>
      <c r="G53" s="110"/>
      <c r="H53" s="111" t="s">
        <v>25</v>
      </c>
      <c r="I53" s="112" t="s">
        <v>112</v>
      </c>
      <c r="J53" s="112" t="s">
        <v>151</v>
      </c>
      <c r="K53" s="112" t="s">
        <v>12</v>
      </c>
      <c r="L53" s="112"/>
      <c r="M53" s="112"/>
      <c r="N53" s="112"/>
      <c r="O53" s="112"/>
      <c r="P53" s="112"/>
      <c r="Q53" s="112"/>
      <c r="R53" s="112"/>
      <c r="S53" s="112"/>
      <c r="T53" s="112"/>
      <c r="U53" s="396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</row>
    <row r="54" spans="1:56" ht="13.5" customHeight="1" x14ac:dyDescent="0.25">
      <c r="A54" s="397">
        <v>28</v>
      </c>
      <c r="B54" s="384">
        <v>94585</v>
      </c>
      <c r="C54" s="385" t="s">
        <v>219</v>
      </c>
      <c r="D54" s="386" t="s">
        <v>12</v>
      </c>
      <c r="E54" s="387" t="s">
        <v>187</v>
      </c>
      <c r="F54" s="388">
        <v>35306</v>
      </c>
      <c r="G54" s="389"/>
      <c r="H54" s="390" t="s">
        <v>125</v>
      </c>
      <c r="I54" s="112" t="s">
        <v>12</v>
      </c>
      <c r="J54" s="112" t="s">
        <v>12</v>
      </c>
      <c r="K54" s="112" t="s">
        <v>12</v>
      </c>
      <c r="L54" s="112" t="s">
        <v>12</v>
      </c>
      <c r="M54" s="112" t="s">
        <v>12</v>
      </c>
      <c r="N54" s="112" t="s">
        <v>12</v>
      </c>
      <c r="O54" s="112" t="s">
        <v>12</v>
      </c>
      <c r="P54" s="112" t="s">
        <v>12</v>
      </c>
      <c r="Q54" s="112" t="s">
        <v>12</v>
      </c>
      <c r="R54" s="112" t="s">
        <v>12</v>
      </c>
      <c r="S54" s="112" t="s">
        <v>12</v>
      </c>
      <c r="T54" s="112" t="s">
        <v>12</v>
      </c>
      <c r="U54" s="396" t="s">
        <v>12</v>
      </c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</row>
    <row r="55" spans="1:56" ht="13.5" customHeight="1" x14ac:dyDescent="0.25">
      <c r="A55" s="395">
        <v>28</v>
      </c>
      <c r="B55" s="104">
        <v>5871</v>
      </c>
      <c r="C55" s="106">
        <v>95174</v>
      </c>
      <c r="D55" s="107">
        <v>466</v>
      </c>
      <c r="E55" s="108" t="s">
        <v>188</v>
      </c>
      <c r="F55" s="109">
        <v>31545</v>
      </c>
      <c r="G55" s="110" t="s">
        <v>25</v>
      </c>
      <c r="H55" s="111" t="s">
        <v>25</v>
      </c>
      <c r="I55" s="112" t="s">
        <v>150</v>
      </c>
      <c r="J55" s="112" t="s">
        <v>98</v>
      </c>
      <c r="K55" s="112" t="s">
        <v>138</v>
      </c>
      <c r="L55" s="112" t="s">
        <v>100</v>
      </c>
      <c r="M55" s="112" t="s">
        <v>97</v>
      </c>
      <c r="N55" s="112" t="s">
        <v>102</v>
      </c>
      <c r="O55" s="112" t="s">
        <v>12</v>
      </c>
      <c r="P55" s="112" t="s">
        <v>12</v>
      </c>
      <c r="Q55" s="112" t="s">
        <v>12</v>
      </c>
      <c r="R55" s="112" t="s">
        <v>12</v>
      </c>
      <c r="S55" s="112" t="s">
        <v>12</v>
      </c>
      <c r="T55" s="112" t="s">
        <v>12</v>
      </c>
      <c r="U55" s="396" t="s">
        <v>12</v>
      </c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</row>
    <row r="56" spans="1:56" ht="13.5" customHeight="1" x14ac:dyDescent="0.25">
      <c r="A56" s="395">
        <v>28</v>
      </c>
      <c r="B56" s="105">
        <v>95598</v>
      </c>
      <c r="C56" s="106">
        <v>11141</v>
      </c>
      <c r="D56" s="113" t="s">
        <v>12</v>
      </c>
      <c r="E56" s="114" t="s">
        <v>189</v>
      </c>
      <c r="F56" s="109">
        <v>37112</v>
      </c>
      <c r="G56" s="110" t="s">
        <v>25</v>
      </c>
      <c r="H56" s="111" t="s">
        <v>25</v>
      </c>
      <c r="I56" s="112" t="s">
        <v>150</v>
      </c>
      <c r="J56" s="112" t="s">
        <v>98</v>
      </c>
      <c r="K56" s="112" t="s">
        <v>100</v>
      </c>
      <c r="L56" s="112" t="s">
        <v>190</v>
      </c>
      <c r="M56" s="112" t="s">
        <v>12</v>
      </c>
      <c r="N56" s="112" t="s">
        <v>12</v>
      </c>
      <c r="O56" s="112" t="s">
        <v>12</v>
      </c>
      <c r="P56" s="112" t="s">
        <v>12</v>
      </c>
      <c r="Q56" s="112" t="s">
        <v>12</v>
      </c>
      <c r="R56" s="112" t="s">
        <v>12</v>
      </c>
      <c r="S56" s="112" t="s">
        <v>12</v>
      </c>
      <c r="T56" s="112" t="s">
        <v>12</v>
      </c>
      <c r="U56" s="396" t="s">
        <v>12</v>
      </c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</row>
    <row r="57" spans="1:56" ht="13.5" customHeight="1" x14ac:dyDescent="0.25">
      <c r="A57" s="395">
        <v>28</v>
      </c>
      <c r="B57" s="104">
        <v>5925</v>
      </c>
      <c r="C57" s="106" t="s">
        <v>220</v>
      </c>
      <c r="D57" s="107">
        <v>707</v>
      </c>
      <c r="E57" s="108" t="s">
        <v>191</v>
      </c>
      <c r="F57" s="109">
        <v>31289</v>
      </c>
      <c r="G57" s="110" t="s">
        <v>25</v>
      </c>
      <c r="H57" s="111" t="s">
        <v>25</v>
      </c>
      <c r="I57" s="112" t="s">
        <v>150</v>
      </c>
      <c r="J57" s="112" t="s">
        <v>98</v>
      </c>
      <c r="K57" s="112" t="s">
        <v>138</v>
      </c>
      <c r="L57" s="112" t="s">
        <v>100</v>
      </c>
      <c r="M57" s="112" t="s">
        <v>192</v>
      </c>
      <c r="N57" s="112" t="s">
        <v>12</v>
      </c>
      <c r="O57" s="112" t="s">
        <v>12</v>
      </c>
      <c r="P57" s="112" t="s">
        <v>12</v>
      </c>
      <c r="Q57" s="112" t="s">
        <v>12</v>
      </c>
      <c r="R57" s="112" t="s">
        <v>12</v>
      </c>
      <c r="S57" s="112" t="s">
        <v>12</v>
      </c>
      <c r="T57" s="112" t="s">
        <v>12</v>
      </c>
      <c r="U57" s="396" t="s">
        <v>12</v>
      </c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</row>
    <row r="58" spans="1:56" ht="13.5" customHeight="1" x14ac:dyDescent="0.25">
      <c r="A58" s="395">
        <v>28</v>
      </c>
      <c r="B58" s="104">
        <v>94863</v>
      </c>
      <c r="C58" s="106">
        <v>95764</v>
      </c>
      <c r="D58" s="107" t="s">
        <v>12</v>
      </c>
      <c r="E58" s="108" t="s">
        <v>193</v>
      </c>
      <c r="F58" s="109">
        <v>35930</v>
      </c>
      <c r="G58" s="110"/>
      <c r="H58" s="111" t="s">
        <v>194</v>
      </c>
      <c r="I58" s="112" t="s">
        <v>12</v>
      </c>
      <c r="J58" s="112" t="s">
        <v>12</v>
      </c>
      <c r="K58" s="112" t="s">
        <v>12</v>
      </c>
      <c r="L58" s="112" t="s">
        <v>12</v>
      </c>
      <c r="M58" s="112" t="s">
        <v>12</v>
      </c>
      <c r="N58" s="112" t="s">
        <v>12</v>
      </c>
      <c r="O58" s="112" t="s">
        <v>12</v>
      </c>
      <c r="P58" s="112" t="s">
        <v>12</v>
      </c>
      <c r="Q58" s="112" t="s">
        <v>12</v>
      </c>
      <c r="R58" s="112" t="s">
        <v>12</v>
      </c>
      <c r="S58" s="112" t="s">
        <v>12</v>
      </c>
      <c r="T58" s="112" t="s">
        <v>12</v>
      </c>
      <c r="U58" s="396" t="s">
        <v>12</v>
      </c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</row>
    <row r="59" spans="1:56" ht="13.5" customHeight="1" x14ac:dyDescent="0.25">
      <c r="A59" s="395">
        <v>28</v>
      </c>
      <c r="B59" s="104">
        <v>96042</v>
      </c>
      <c r="C59" s="106">
        <v>12346</v>
      </c>
      <c r="D59" s="107" t="s">
        <v>12</v>
      </c>
      <c r="E59" s="108" t="s">
        <v>195</v>
      </c>
      <c r="F59" s="109">
        <v>38663</v>
      </c>
      <c r="G59" s="110" t="s">
        <v>25</v>
      </c>
      <c r="H59" s="111" t="s">
        <v>196</v>
      </c>
      <c r="I59" s="112" t="s">
        <v>12</v>
      </c>
      <c r="J59" s="112" t="s">
        <v>12</v>
      </c>
      <c r="K59" s="112" t="s">
        <v>12</v>
      </c>
      <c r="L59" s="112" t="s">
        <v>12</v>
      </c>
      <c r="M59" s="112" t="s">
        <v>12</v>
      </c>
      <c r="N59" s="112" t="s">
        <v>12</v>
      </c>
      <c r="O59" s="112" t="s">
        <v>12</v>
      </c>
      <c r="P59" s="112" t="s">
        <v>12</v>
      </c>
      <c r="Q59" s="112" t="s">
        <v>12</v>
      </c>
      <c r="R59" s="112" t="s">
        <v>12</v>
      </c>
      <c r="S59" s="112" t="s">
        <v>12</v>
      </c>
      <c r="T59" s="112" t="s">
        <v>12</v>
      </c>
      <c r="U59" s="396" t="s">
        <v>12</v>
      </c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</row>
    <row r="60" spans="1:56" ht="13.5" customHeight="1" x14ac:dyDescent="0.25">
      <c r="A60" s="395">
        <v>28</v>
      </c>
      <c r="B60" s="384">
        <v>94390</v>
      </c>
      <c r="C60" s="385">
        <v>95313</v>
      </c>
      <c r="D60" s="386" t="s">
        <v>12</v>
      </c>
      <c r="E60" s="387" t="s">
        <v>197</v>
      </c>
      <c r="F60" s="388">
        <v>35090</v>
      </c>
      <c r="G60" s="389"/>
      <c r="H60" s="390" t="s">
        <v>172</v>
      </c>
      <c r="I60" s="112" t="s">
        <v>12</v>
      </c>
      <c r="J60" s="112" t="s">
        <v>12</v>
      </c>
      <c r="K60" s="112" t="s">
        <v>12</v>
      </c>
      <c r="L60" s="112" t="s">
        <v>12</v>
      </c>
      <c r="M60" s="112" t="s">
        <v>12</v>
      </c>
      <c r="N60" s="112" t="s">
        <v>12</v>
      </c>
      <c r="O60" s="112" t="s">
        <v>12</v>
      </c>
      <c r="P60" s="112" t="s">
        <v>12</v>
      </c>
      <c r="Q60" s="112" t="s">
        <v>12</v>
      </c>
      <c r="R60" s="112" t="s">
        <v>12</v>
      </c>
      <c r="S60" s="112" t="s">
        <v>12</v>
      </c>
      <c r="T60" s="112" t="s">
        <v>12</v>
      </c>
      <c r="U60" s="396" t="s">
        <v>12</v>
      </c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</row>
    <row r="61" spans="1:56" ht="15.6" thickBot="1" x14ac:dyDescent="0.3">
      <c r="A61" s="398">
        <v>28</v>
      </c>
      <c r="B61" s="399">
        <v>96174</v>
      </c>
      <c r="C61" s="400">
        <v>12964</v>
      </c>
      <c r="D61" s="401" t="s">
        <v>12</v>
      </c>
      <c r="E61" s="402" t="s">
        <v>198</v>
      </c>
      <c r="F61" s="403">
        <v>39234</v>
      </c>
      <c r="G61" s="404"/>
      <c r="H61" s="405" t="s">
        <v>25</v>
      </c>
      <c r="I61" s="406" t="s">
        <v>105</v>
      </c>
      <c r="J61" s="406" t="s">
        <v>108</v>
      </c>
      <c r="K61" s="406" t="s">
        <v>100</v>
      </c>
      <c r="L61" s="406" t="s">
        <v>102</v>
      </c>
      <c r="M61" s="406" t="s">
        <v>99</v>
      </c>
      <c r="N61" s="406" t="s">
        <v>203</v>
      </c>
      <c r="O61" s="406" t="s">
        <v>109</v>
      </c>
      <c r="P61" s="406" t="s">
        <v>181</v>
      </c>
      <c r="Q61" s="406" t="s">
        <v>12</v>
      </c>
      <c r="R61" s="406" t="s">
        <v>12</v>
      </c>
      <c r="S61" s="406" t="s">
        <v>12</v>
      </c>
      <c r="T61" s="406" t="s">
        <v>12</v>
      </c>
      <c r="U61" s="407" t="s">
        <v>12</v>
      </c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</row>
    <row r="62" spans="1:56" x14ac:dyDescent="0.25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</row>
    <row r="63" spans="1:56" x14ac:dyDescent="0.25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</row>
    <row r="64" spans="1:56" x14ac:dyDescent="0.25">
      <c r="A64" s="66" t="s">
        <v>71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</row>
    <row r="65" spans="1:56" x14ac:dyDescent="0.2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</row>
    <row r="66" spans="1:56" x14ac:dyDescent="0.2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</row>
    <row r="67" spans="1:56" x14ac:dyDescent="0.2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</row>
    <row r="68" spans="1:56" x14ac:dyDescent="0.25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</row>
    <row r="69" spans="1:56" x14ac:dyDescent="0.2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</row>
    <row r="70" spans="1:56" x14ac:dyDescent="0.2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</row>
    <row r="71" spans="1:56" x14ac:dyDescent="0.2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</row>
    <row r="72" spans="1:56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</row>
    <row r="73" spans="1:56" x14ac:dyDescent="0.25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</row>
    <row r="74" spans="1:56" x14ac:dyDescent="0.2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</row>
    <row r="75" spans="1:56" x14ac:dyDescent="0.2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</row>
  </sheetData>
  <phoneticPr fontId="10" type="noConversion"/>
  <printOptions horizontalCentered="1" gridLinesSet="0"/>
  <pageMargins left="0.24" right="0.19" top="0.54" bottom="0.42" header="0.31" footer="0.21"/>
  <pageSetup scale="64" orientation="landscape" horizontalDpi="300" verticalDpi="300" r:id="rId1"/>
  <headerFooter alignWithMargins="0">
    <oddHeader>&amp;L&amp;"MS Sans Serif,Regular"&amp;8&amp;D &amp;T&amp;C&amp;"Bookman Old Style,Bold"&amp;11HMO's Service Areas/Divisions</oddHeader>
    <oddFooter>&amp;L&amp;"MS Sans Serif,Regular"&amp;8*Only operates in one service area&amp;C&amp;"Bookman Old Style,Regular"&amp;10Page &amp;P</oddFooter>
  </headerFooter>
  <ignoredErrors>
    <ignoredError sqref="C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BG190"/>
  <sheetViews>
    <sheetView showGridLines="0" zoomScaleNormal="100" workbookViewId="0">
      <pane xSplit="2" ySplit="6" topLeftCell="C7" activePane="bottomRight" state="frozen"/>
      <selection activeCell="M5" sqref="M5"/>
      <selection pane="topRight" activeCell="M5" sqref="M5"/>
      <selection pane="bottomLeft" activeCell="M5" sqref="M5"/>
      <selection pane="bottomRight"/>
    </sheetView>
  </sheetViews>
  <sheetFormatPr defaultColWidth="9" defaultRowHeight="13.2" x14ac:dyDescent="0.25"/>
  <cols>
    <col min="1" max="1" width="28.5" style="134" customWidth="1"/>
    <col min="2" max="2" width="14.09765625" style="18" customWidth="1"/>
    <col min="3" max="4" width="15" style="18" customWidth="1"/>
    <col min="5" max="5" width="15.19921875" style="18" customWidth="1"/>
    <col min="6" max="6" width="15" style="18" customWidth="1"/>
    <col min="7" max="7" width="15.19921875" style="18" customWidth="1"/>
    <col min="8" max="42" width="14.3984375" style="18" customWidth="1"/>
    <col min="43" max="44" width="12.59765625" style="18" customWidth="1"/>
    <col min="45" max="46" width="10.8984375" style="18" bestFit="1" customWidth="1"/>
    <col min="47" max="47" width="11" style="18" bestFit="1" customWidth="1"/>
    <col min="48" max="50" width="13.09765625" style="18" bestFit="1" customWidth="1"/>
    <col min="51" max="51" width="14.3984375" style="18" customWidth="1"/>
    <col min="52" max="52" width="14" style="18" bestFit="1" customWidth="1"/>
    <col min="53" max="16384" width="9" style="18"/>
  </cols>
  <sheetData>
    <row r="1" spans="1:59" ht="15.6" x14ac:dyDescent="0.25">
      <c r="A1" s="125"/>
      <c r="B1" s="46"/>
      <c r="C1" s="139" t="s">
        <v>53</v>
      </c>
      <c r="D1" s="140"/>
      <c r="E1" s="139"/>
      <c r="F1" s="139"/>
      <c r="G1" s="141"/>
      <c r="H1" s="139" t="s">
        <v>53</v>
      </c>
      <c r="I1" s="140"/>
      <c r="J1" s="139"/>
      <c r="K1" s="139"/>
      <c r="L1" s="141"/>
      <c r="M1" s="139" t="s">
        <v>53</v>
      </c>
      <c r="N1" s="140"/>
      <c r="O1" s="139"/>
      <c r="P1" s="139"/>
      <c r="Q1" s="141"/>
      <c r="R1" s="139" t="s">
        <v>53</v>
      </c>
      <c r="S1" s="140"/>
      <c r="T1" s="139"/>
      <c r="U1" s="139"/>
      <c r="V1" s="141"/>
      <c r="W1" s="139" t="s">
        <v>53</v>
      </c>
      <c r="X1" s="140"/>
      <c r="Y1" s="139"/>
      <c r="Z1" s="139"/>
      <c r="AA1" s="141"/>
      <c r="AB1" s="139" t="s">
        <v>53</v>
      </c>
      <c r="AC1" s="140"/>
      <c r="AD1" s="139"/>
      <c r="AE1" s="139"/>
      <c r="AF1" s="141"/>
      <c r="AG1" s="139" t="s">
        <v>53</v>
      </c>
      <c r="AH1" s="140"/>
      <c r="AI1" s="139"/>
      <c r="AJ1" s="139"/>
      <c r="AK1" s="141"/>
      <c r="AL1" s="139" t="s">
        <v>53</v>
      </c>
      <c r="AM1" s="140"/>
      <c r="AN1" s="139"/>
      <c r="AO1" s="139"/>
      <c r="AP1" s="141"/>
      <c r="AQ1" s="139" t="s">
        <v>53</v>
      </c>
      <c r="AR1" s="140"/>
      <c r="AS1" s="139"/>
      <c r="AT1" s="139"/>
      <c r="AU1" s="141"/>
      <c r="AV1" s="139" t="s">
        <v>53</v>
      </c>
      <c r="AW1" s="140"/>
      <c r="AX1" s="139"/>
      <c r="AY1" s="139"/>
      <c r="AZ1" s="141"/>
    </row>
    <row r="2" spans="1:59" ht="15.6" x14ac:dyDescent="0.25">
      <c r="A2" s="125"/>
      <c r="B2" s="46"/>
      <c r="C2" s="253" t="s">
        <v>94</v>
      </c>
      <c r="D2" s="143"/>
      <c r="E2" s="142"/>
      <c r="F2" s="142"/>
      <c r="G2" s="144"/>
      <c r="H2" s="142" t="s">
        <v>94</v>
      </c>
      <c r="I2" s="143"/>
      <c r="J2" s="142"/>
      <c r="K2" s="142"/>
      <c r="L2" s="144"/>
      <c r="M2" s="142" t="s">
        <v>94</v>
      </c>
      <c r="N2" s="143"/>
      <c r="O2" s="142"/>
      <c r="P2" s="142"/>
      <c r="Q2" s="144"/>
      <c r="R2" s="142" t="s">
        <v>94</v>
      </c>
      <c r="S2" s="143"/>
      <c r="T2" s="142"/>
      <c r="U2" s="142"/>
      <c r="V2" s="144"/>
      <c r="W2" s="142" t="s">
        <v>94</v>
      </c>
      <c r="X2" s="143"/>
      <c r="Y2" s="142"/>
      <c r="Z2" s="142"/>
      <c r="AA2" s="144"/>
      <c r="AB2" s="142" t="s">
        <v>94</v>
      </c>
      <c r="AC2" s="143"/>
      <c r="AD2" s="142"/>
      <c r="AE2" s="142"/>
      <c r="AF2" s="144"/>
      <c r="AG2" s="142" t="s">
        <v>94</v>
      </c>
      <c r="AH2" s="143"/>
      <c r="AI2" s="142"/>
      <c r="AJ2" s="142"/>
      <c r="AK2" s="144"/>
      <c r="AL2" s="142" t="s">
        <v>94</v>
      </c>
      <c r="AM2" s="143"/>
      <c r="AN2" s="142"/>
      <c r="AO2" s="142"/>
      <c r="AP2" s="144"/>
      <c r="AQ2" s="142" t="s">
        <v>94</v>
      </c>
      <c r="AR2" s="143"/>
      <c r="AS2" s="142"/>
      <c r="AT2" s="142"/>
      <c r="AU2" s="144"/>
      <c r="AV2" s="142" t="s">
        <v>94</v>
      </c>
      <c r="AW2" s="143"/>
      <c r="AX2" s="142"/>
      <c r="AY2" s="142"/>
      <c r="AZ2" s="144"/>
    </row>
    <row r="3" spans="1:59" ht="16.2" thickBot="1" x14ac:dyDescent="0.35">
      <c r="A3" s="125"/>
      <c r="B3" s="46"/>
      <c r="C3" s="144" t="s">
        <v>60</v>
      </c>
      <c r="D3" s="143"/>
      <c r="E3" s="144"/>
      <c r="F3" s="144"/>
      <c r="G3" s="144"/>
      <c r="H3" s="144" t="s">
        <v>83</v>
      </c>
      <c r="I3" s="143"/>
      <c r="J3" s="144"/>
      <c r="K3" s="144"/>
      <c r="L3" s="144"/>
      <c r="M3" s="144" t="s">
        <v>82</v>
      </c>
      <c r="N3" s="143"/>
      <c r="O3" s="144"/>
      <c r="P3" s="144"/>
      <c r="Q3" s="144"/>
      <c r="R3" s="144" t="s">
        <v>81</v>
      </c>
      <c r="S3" s="143"/>
      <c r="T3" s="144"/>
      <c r="U3" s="144"/>
      <c r="V3" s="144"/>
      <c r="W3" s="144" t="s">
        <v>54</v>
      </c>
      <c r="X3" s="143"/>
      <c r="Y3" s="144"/>
      <c r="Z3" s="144"/>
      <c r="AA3" s="144"/>
      <c r="AB3" s="144" t="s">
        <v>40</v>
      </c>
      <c r="AC3" s="143"/>
      <c r="AD3" s="144"/>
      <c r="AE3" s="144"/>
      <c r="AF3" s="144"/>
      <c r="AG3" s="144" t="s">
        <v>42</v>
      </c>
      <c r="AH3" s="143"/>
      <c r="AI3" s="144"/>
      <c r="AJ3" s="144"/>
      <c r="AK3" s="144"/>
      <c r="AL3" s="144" t="s">
        <v>93</v>
      </c>
      <c r="AM3" s="143"/>
      <c r="AN3" s="144"/>
      <c r="AO3" s="144"/>
      <c r="AP3" s="144"/>
      <c r="AQ3" s="144" t="s">
        <v>70</v>
      </c>
      <c r="AR3" s="143"/>
      <c r="AS3" s="144"/>
      <c r="AT3" s="144"/>
      <c r="AU3" s="144"/>
      <c r="AV3" s="144" t="s">
        <v>55</v>
      </c>
      <c r="AW3" s="143"/>
      <c r="AX3" s="144"/>
      <c r="AY3" s="144"/>
      <c r="AZ3" s="144"/>
      <c r="BA3" s="12"/>
      <c r="BB3" s="12"/>
      <c r="BC3" s="12"/>
    </row>
    <row r="4" spans="1:59" ht="16.2" hidden="1" thickBot="1" x14ac:dyDescent="0.35">
      <c r="A4" s="12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12"/>
      <c r="BB4" s="12"/>
      <c r="BC4" s="12"/>
    </row>
    <row r="5" spans="1:59" s="49" customFormat="1" ht="16.2" thickTop="1" x14ac:dyDescent="0.3">
      <c r="A5" s="299" t="s">
        <v>90</v>
      </c>
      <c r="B5" s="135" t="s">
        <v>38</v>
      </c>
      <c r="C5" s="137">
        <v>42369</v>
      </c>
      <c r="D5" s="137">
        <v>42735</v>
      </c>
      <c r="E5" s="137">
        <v>43100</v>
      </c>
      <c r="F5" s="120">
        <v>43465</v>
      </c>
      <c r="G5" s="123">
        <v>43830</v>
      </c>
      <c r="H5" s="137">
        <v>42369</v>
      </c>
      <c r="I5" s="137">
        <v>42735</v>
      </c>
      <c r="J5" s="137">
        <v>43100</v>
      </c>
      <c r="K5" s="120">
        <v>43465</v>
      </c>
      <c r="L5" s="123">
        <v>43830</v>
      </c>
      <c r="M5" s="137">
        <v>42369</v>
      </c>
      <c r="N5" s="137">
        <v>42735</v>
      </c>
      <c r="O5" s="137">
        <v>43100</v>
      </c>
      <c r="P5" s="120">
        <v>43465</v>
      </c>
      <c r="Q5" s="123">
        <v>43830</v>
      </c>
      <c r="R5" s="137">
        <v>42369</v>
      </c>
      <c r="S5" s="137">
        <v>42735</v>
      </c>
      <c r="T5" s="137">
        <v>43100</v>
      </c>
      <c r="U5" s="120">
        <v>43465</v>
      </c>
      <c r="V5" s="123">
        <v>43830</v>
      </c>
      <c r="W5" s="137">
        <v>42369</v>
      </c>
      <c r="X5" s="137">
        <v>42735</v>
      </c>
      <c r="Y5" s="137">
        <v>43100</v>
      </c>
      <c r="Z5" s="120">
        <v>43465</v>
      </c>
      <c r="AA5" s="123">
        <v>43830</v>
      </c>
      <c r="AB5" s="137">
        <v>42369</v>
      </c>
      <c r="AC5" s="137">
        <v>42735</v>
      </c>
      <c r="AD5" s="137">
        <v>43100</v>
      </c>
      <c r="AE5" s="120">
        <v>43465</v>
      </c>
      <c r="AF5" s="123">
        <v>43830</v>
      </c>
      <c r="AG5" s="137">
        <v>42369</v>
      </c>
      <c r="AH5" s="137">
        <v>42735</v>
      </c>
      <c r="AI5" s="137">
        <v>43100</v>
      </c>
      <c r="AJ5" s="120">
        <v>43465</v>
      </c>
      <c r="AK5" s="123">
        <v>43830</v>
      </c>
      <c r="AL5" s="137">
        <v>42369</v>
      </c>
      <c r="AM5" s="137">
        <v>42735</v>
      </c>
      <c r="AN5" s="137">
        <v>43100</v>
      </c>
      <c r="AO5" s="120">
        <v>43465</v>
      </c>
      <c r="AP5" s="123">
        <v>43830</v>
      </c>
      <c r="AQ5" s="137">
        <v>42369</v>
      </c>
      <c r="AR5" s="137">
        <v>42735</v>
      </c>
      <c r="AS5" s="137">
        <v>43100</v>
      </c>
      <c r="AT5" s="120">
        <v>43465</v>
      </c>
      <c r="AU5" s="123">
        <v>43830</v>
      </c>
      <c r="AV5" s="137">
        <v>42369</v>
      </c>
      <c r="AW5" s="137">
        <v>42735</v>
      </c>
      <c r="AX5" s="137">
        <v>43100</v>
      </c>
      <c r="AY5" s="120">
        <v>43465</v>
      </c>
      <c r="AZ5" s="123">
        <v>43830</v>
      </c>
      <c r="BA5" s="48"/>
      <c r="BB5" s="48"/>
      <c r="BC5" s="48"/>
      <c r="BD5" s="57"/>
      <c r="BE5" s="57"/>
      <c r="BF5" s="57"/>
      <c r="BG5" s="57"/>
    </row>
    <row r="6" spans="1:59" s="49" customFormat="1" ht="16.2" thickBot="1" x14ac:dyDescent="0.35">
      <c r="A6" s="128">
        <v>0</v>
      </c>
      <c r="B6" s="136">
        <v>0</v>
      </c>
      <c r="C6" s="122" t="s">
        <v>52</v>
      </c>
      <c r="D6" s="138" t="s">
        <v>52</v>
      </c>
      <c r="E6" s="122" t="s">
        <v>52</v>
      </c>
      <c r="F6" s="122" t="s">
        <v>52</v>
      </c>
      <c r="G6" s="124" t="s">
        <v>52</v>
      </c>
      <c r="H6" s="122" t="s">
        <v>52</v>
      </c>
      <c r="I6" s="138" t="s">
        <v>52</v>
      </c>
      <c r="J6" s="122" t="s">
        <v>52</v>
      </c>
      <c r="K6" s="122" t="s">
        <v>52</v>
      </c>
      <c r="L6" s="124" t="s">
        <v>52</v>
      </c>
      <c r="M6" s="122" t="s">
        <v>52</v>
      </c>
      <c r="N6" s="138" t="s">
        <v>52</v>
      </c>
      <c r="O6" s="122" t="s">
        <v>52</v>
      </c>
      <c r="P6" s="122" t="s">
        <v>52</v>
      </c>
      <c r="Q6" s="124" t="s">
        <v>52</v>
      </c>
      <c r="R6" s="122" t="s">
        <v>52</v>
      </c>
      <c r="S6" s="138" t="s">
        <v>52</v>
      </c>
      <c r="T6" s="122" t="s">
        <v>52</v>
      </c>
      <c r="U6" s="122" t="s">
        <v>52</v>
      </c>
      <c r="V6" s="124" t="s">
        <v>52</v>
      </c>
      <c r="W6" s="122" t="s">
        <v>52</v>
      </c>
      <c r="X6" s="138" t="s">
        <v>52</v>
      </c>
      <c r="Y6" s="122" t="s">
        <v>52</v>
      </c>
      <c r="Z6" s="122" t="s">
        <v>52</v>
      </c>
      <c r="AA6" s="124" t="s">
        <v>52</v>
      </c>
      <c r="AB6" s="122" t="s">
        <v>52</v>
      </c>
      <c r="AC6" s="138" t="s">
        <v>52</v>
      </c>
      <c r="AD6" s="122" t="s">
        <v>52</v>
      </c>
      <c r="AE6" s="122" t="s">
        <v>52</v>
      </c>
      <c r="AF6" s="124" t="s">
        <v>52</v>
      </c>
      <c r="AG6" s="122" t="s">
        <v>52</v>
      </c>
      <c r="AH6" s="138" t="s">
        <v>52</v>
      </c>
      <c r="AI6" s="122" t="s">
        <v>52</v>
      </c>
      <c r="AJ6" s="122" t="s">
        <v>52</v>
      </c>
      <c r="AK6" s="124" t="s">
        <v>52</v>
      </c>
      <c r="AL6" s="122" t="s">
        <v>52</v>
      </c>
      <c r="AM6" s="138" t="s">
        <v>52</v>
      </c>
      <c r="AN6" s="122" t="s">
        <v>52</v>
      </c>
      <c r="AO6" s="122" t="s">
        <v>52</v>
      </c>
      <c r="AP6" s="124" t="s">
        <v>52</v>
      </c>
      <c r="AQ6" s="122" t="s">
        <v>52</v>
      </c>
      <c r="AR6" s="138" t="s">
        <v>52</v>
      </c>
      <c r="AS6" s="122" t="s">
        <v>52</v>
      </c>
      <c r="AT6" s="122" t="s">
        <v>52</v>
      </c>
      <c r="AU6" s="124" t="s">
        <v>52</v>
      </c>
      <c r="AV6" s="122" t="s">
        <v>52</v>
      </c>
      <c r="AW6" s="138" t="s">
        <v>52</v>
      </c>
      <c r="AX6" s="122" t="s">
        <v>52</v>
      </c>
      <c r="AY6" s="122" t="s">
        <v>52</v>
      </c>
      <c r="AZ6" s="124" t="s">
        <v>52</v>
      </c>
      <c r="BA6" s="56"/>
      <c r="BB6" s="56"/>
      <c r="BC6" s="56"/>
      <c r="BD6" s="57"/>
      <c r="BE6" s="57"/>
      <c r="BF6" s="57"/>
      <c r="BG6" s="57"/>
    </row>
    <row r="7" spans="1:59" s="49" customFormat="1" ht="16.2" thickTop="1" x14ac:dyDescent="0.3">
      <c r="A7" s="118" t="s">
        <v>95</v>
      </c>
      <c r="B7" s="145" t="s">
        <v>25</v>
      </c>
      <c r="C7" s="304">
        <v>0</v>
      </c>
      <c r="D7" s="302">
        <v>0</v>
      </c>
      <c r="E7" s="302">
        <v>0</v>
      </c>
      <c r="F7" s="302">
        <v>0</v>
      </c>
      <c r="G7" s="303">
        <v>0</v>
      </c>
      <c r="H7" s="304">
        <v>0</v>
      </c>
      <c r="I7" s="302">
        <v>0</v>
      </c>
      <c r="J7" s="302">
        <v>0</v>
      </c>
      <c r="K7" s="302">
        <v>0</v>
      </c>
      <c r="L7" s="303">
        <v>0</v>
      </c>
      <c r="M7" s="304">
        <v>571056189</v>
      </c>
      <c r="N7" s="302">
        <v>798165883</v>
      </c>
      <c r="O7" s="302">
        <v>760612003</v>
      </c>
      <c r="P7" s="302">
        <v>893711071</v>
      </c>
      <c r="Q7" s="303">
        <v>805133478</v>
      </c>
      <c r="R7" s="304">
        <v>0</v>
      </c>
      <c r="S7" s="304">
        <v>0</v>
      </c>
      <c r="T7" s="304">
        <v>0</v>
      </c>
      <c r="U7" s="304">
        <v>0</v>
      </c>
      <c r="V7" s="306">
        <v>0</v>
      </c>
      <c r="W7" s="304">
        <v>1294593524</v>
      </c>
      <c r="X7" s="302">
        <v>1338906717</v>
      </c>
      <c r="Y7" s="302">
        <v>1390688170</v>
      </c>
      <c r="Z7" s="302">
        <v>1454789067</v>
      </c>
      <c r="AA7" s="303">
        <v>1429167889</v>
      </c>
      <c r="AB7" s="304">
        <v>0</v>
      </c>
      <c r="AC7" s="302">
        <v>0</v>
      </c>
      <c r="AD7" s="302">
        <v>0</v>
      </c>
      <c r="AE7" s="302">
        <v>0</v>
      </c>
      <c r="AF7" s="303">
        <v>0</v>
      </c>
      <c r="AG7" s="304">
        <v>0</v>
      </c>
      <c r="AH7" s="302">
        <v>0</v>
      </c>
      <c r="AI7" s="302">
        <v>0</v>
      </c>
      <c r="AJ7" s="302">
        <v>0</v>
      </c>
      <c r="AK7" s="303">
        <v>0</v>
      </c>
      <c r="AL7" s="304">
        <v>1294593524</v>
      </c>
      <c r="AM7" s="302">
        <v>1338906717</v>
      </c>
      <c r="AN7" s="302">
        <v>1390688170</v>
      </c>
      <c r="AO7" s="302">
        <v>1454789067</v>
      </c>
      <c r="AP7" s="303">
        <v>1429167889</v>
      </c>
      <c r="AQ7" s="304">
        <v>0</v>
      </c>
      <c r="AR7" s="302">
        <v>0</v>
      </c>
      <c r="AS7" s="302">
        <v>0</v>
      </c>
      <c r="AT7" s="302">
        <v>0</v>
      </c>
      <c r="AU7" s="303">
        <v>0</v>
      </c>
      <c r="AV7" s="304">
        <v>1870408265</v>
      </c>
      <c r="AW7" s="302">
        <v>2143244836</v>
      </c>
      <c r="AX7" s="302">
        <v>2153272395</v>
      </c>
      <c r="AY7" s="302">
        <v>2348500138</v>
      </c>
      <c r="AZ7" s="303">
        <v>2232448911</v>
      </c>
      <c r="BA7" s="56"/>
      <c r="BB7" s="56"/>
      <c r="BC7" s="56"/>
      <c r="BD7" s="57"/>
      <c r="BE7" s="57"/>
      <c r="BF7" s="57"/>
      <c r="BG7" s="57"/>
    </row>
    <row r="8" spans="1:59" s="49" customFormat="1" ht="15.6" x14ac:dyDescent="0.3">
      <c r="A8" s="118" t="s">
        <v>96</v>
      </c>
      <c r="B8" s="145" t="s">
        <v>25</v>
      </c>
      <c r="C8" s="304">
        <v>0</v>
      </c>
      <c r="D8" s="302">
        <v>0</v>
      </c>
      <c r="E8" s="302">
        <v>0</v>
      </c>
      <c r="F8" s="302">
        <v>0</v>
      </c>
      <c r="G8" s="303">
        <v>0</v>
      </c>
      <c r="H8" s="304">
        <v>0</v>
      </c>
      <c r="I8" s="302">
        <v>0</v>
      </c>
      <c r="J8" s="302">
        <v>0</v>
      </c>
      <c r="K8" s="302">
        <v>0</v>
      </c>
      <c r="L8" s="303">
        <v>309147</v>
      </c>
      <c r="M8" s="304">
        <v>0</v>
      </c>
      <c r="N8" s="302">
        <v>0</v>
      </c>
      <c r="O8" s="302">
        <v>0</v>
      </c>
      <c r="P8" s="302">
        <v>0</v>
      </c>
      <c r="Q8" s="303">
        <v>0</v>
      </c>
      <c r="R8" s="304">
        <v>0</v>
      </c>
      <c r="S8" s="304">
        <v>0</v>
      </c>
      <c r="T8" s="304">
        <v>0</v>
      </c>
      <c r="U8" s="304">
        <v>0</v>
      </c>
      <c r="V8" s="306">
        <v>0</v>
      </c>
      <c r="W8" s="304">
        <v>74520684</v>
      </c>
      <c r="X8" s="302">
        <v>226941762</v>
      </c>
      <c r="Y8" s="302">
        <v>267108822</v>
      </c>
      <c r="Z8" s="302">
        <v>293497979</v>
      </c>
      <c r="AA8" s="303">
        <v>290765045</v>
      </c>
      <c r="AB8" s="304">
        <v>0</v>
      </c>
      <c r="AC8" s="302">
        <v>0</v>
      </c>
      <c r="AD8" s="302">
        <v>0</v>
      </c>
      <c r="AE8" s="302">
        <v>0</v>
      </c>
      <c r="AF8" s="303">
        <v>0</v>
      </c>
      <c r="AG8" s="304">
        <v>4693956</v>
      </c>
      <c r="AH8" s="302">
        <v>15645197</v>
      </c>
      <c r="AI8" s="302">
        <v>19240112</v>
      </c>
      <c r="AJ8" s="302">
        <v>20577518</v>
      </c>
      <c r="AK8" s="303">
        <v>19693227</v>
      </c>
      <c r="AL8" s="304">
        <v>79214640</v>
      </c>
      <c r="AM8" s="302">
        <v>242586959</v>
      </c>
      <c r="AN8" s="302">
        <v>286348934</v>
      </c>
      <c r="AO8" s="302">
        <v>314075497</v>
      </c>
      <c r="AP8" s="303">
        <v>310767419</v>
      </c>
      <c r="AQ8" s="304">
        <v>0</v>
      </c>
      <c r="AR8" s="302">
        <v>0</v>
      </c>
      <c r="AS8" s="302">
        <v>0</v>
      </c>
      <c r="AT8" s="302">
        <v>0</v>
      </c>
      <c r="AU8" s="303">
        <v>0</v>
      </c>
      <c r="AV8" s="304">
        <v>70296946</v>
      </c>
      <c r="AW8" s="302">
        <v>251091980</v>
      </c>
      <c r="AX8" s="302">
        <v>284344247</v>
      </c>
      <c r="AY8" s="302">
        <v>314474316</v>
      </c>
      <c r="AZ8" s="303">
        <v>311428264</v>
      </c>
      <c r="BA8" s="56"/>
      <c r="BB8" s="56"/>
      <c r="BC8" s="56"/>
      <c r="BD8" s="57"/>
      <c r="BE8" s="57"/>
      <c r="BF8" s="57"/>
      <c r="BG8" s="57"/>
    </row>
    <row r="9" spans="1:59" s="49" customFormat="1" ht="15.6" x14ac:dyDescent="0.3">
      <c r="A9" s="129" t="s">
        <v>12</v>
      </c>
      <c r="B9" s="147" t="s">
        <v>97</v>
      </c>
      <c r="C9" s="307">
        <v>0</v>
      </c>
      <c r="D9" s="305">
        <v>0</v>
      </c>
      <c r="E9" s="305">
        <v>0</v>
      </c>
      <c r="F9" s="305">
        <v>0</v>
      </c>
      <c r="G9" s="306">
        <v>0</v>
      </c>
      <c r="H9" s="307">
        <v>0</v>
      </c>
      <c r="I9" s="305">
        <v>0</v>
      </c>
      <c r="J9" s="305">
        <v>0</v>
      </c>
      <c r="K9" s="305">
        <v>0</v>
      </c>
      <c r="L9" s="306">
        <v>0</v>
      </c>
      <c r="M9" s="307">
        <v>0</v>
      </c>
      <c r="N9" s="305">
        <v>0</v>
      </c>
      <c r="O9" s="305">
        <v>0</v>
      </c>
      <c r="P9" s="305">
        <v>0</v>
      </c>
      <c r="Q9" s="306">
        <v>0</v>
      </c>
      <c r="R9" s="307">
        <v>0</v>
      </c>
      <c r="S9" s="307">
        <v>0</v>
      </c>
      <c r="T9" s="307">
        <v>0</v>
      </c>
      <c r="U9" s="307">
        <v>0</v>
      </c>
      <c r="V9" s="306">
        <v>0</v>
      </c>
      <c r="W9" s="307">
        <v>0</v>
      </c>
      <c r="X9" s="305">
        <v>0</v>
      </c>
      <c r="Y9" s="305">
        <v>0</v>
      </c>
      <c r="Z9" s="305">
        <v>0</v>
      </c>
      <c r="AA9" s="306">
        <v>0</v>
      </c>
      <c r="AB9" s="307">
        <v>0</v>
      </c>
      <c r="AC9" s="305">
        <v>0</v>
      </c>
      <c r="AD9" s="305">
        <v>0</v>
      </c>
      <c r="AE9" s="305">
        <v>0</v>
      </c>
      <c r="AF9" s="306">
        <v>0</v>
      </c>
      <c r="AG9" s="307">
        <v>0</v>
      </c>
      <c r="AH9" s="305">
        <v>0</v>
      </c>
      <c r="AI9" s="305">
        <v>0</v>
      </c>
      <c r="AJ9" s="305">
        <v>0</v>
      </c>
      <c r="AK9" s="306">
        <v>0</v>
      </c>
      <c r="AL9" s="307">
        <v>0</v>
      </c>
      <c r="AM9" s="305">
        <v>0</v>
      </c>
      <c r="AN9" s="305">
        <v>0</v>
      </c>
      <c r="AO9" s="305">
        <v>0</v>
      </c>
      <c r="AP9" s="306">
        <v>0</v>
      </c>
      <c r="AQ9" s="307">
        <v>0</v>
      </c>
      <c r="AR9" s="305">
        <v>0</v>
      </c>
      <c r="AS9" s="305">
        <v>0</v>
      </c>
      <c r="AT9" s="305">
        <v>0</v>
      </c>
      <c r="AU9" s="306">
        <v>0</v>
      </c>
      <c r="AV9" s="307">
        <v>0</v>
      </c>
      <c r="AW9" s="305">
        <v>0</v>
      </c>
      <c r="AX9" s="305">
        <v>0</v>
      </c>
      <c r="AY9" s="305">
        <v>0</v>
      </c>
      <c r="AZ9" s="306">
        <v>0</v>
      </c>
      <c r="BA9" s="56"/>
      <c r="BB9" s="56"/>
      <c r="BC9" s="56"/>
      <c r="BD9" s="57"/>
      <c r="BE9" s="57"/>
      <c r="BF9" s="57"/>
      <c r="BG9" s="57"/>
    </row>
    <row r="10" spans="1:59" s="49" customFormat="1" ht="15.6" x14ac:dyDescent="0.3">
      <c r="A10" s="129" t="s">
        <v>12</v>
      </c>
      <c r="B10" s="149" t="s">
        <v>98</v>
      </c>
      <c r="C10" s="307">
        <v>0</v>
      </c>
      <c r="D10" s="305">
        <v>0</v>
      </c>
      <c r="E10" s="305">
        <v>0</v>
      </c>
      <c r="F10" s="305">
        <v>0</v>
      </c>
      <c r="G10" s="306">
        <v>0</v>
      </c>
      <c r="H10" s="307">
        <v>0</v>
      </c>
      <c r="I10" s="305">
        <v>0</v>
      </c>
      <c r="J10" s="305">
        <v>0</v>
      </c>
      <c r="K10" s="305">
        <v>0</v>
      </c>
      <c r="L10" s="306">
        <v>0</v>
      </c>
      <c r="M10" s="307">
        <v>0</v>
      </c>
      <c r="N10" s="305">
        <v>0</v>
      </c>
      <c r="O10" s="305">
        <v>0</v>
      </c>
      <c r="P10" s="305">
        <v>0</v>
      </c>
      <c r="Q10" s="306">
        <v>0</v>
      </c>
      <c r="R10" s="307">
        <v>0</v>
      </c>
      <c r="S10" s="307">
        <v>0</v>
      </c>
      <c r="T10" s="307">
        <v>0</v>
      </c>
      <c r="U10" s="307">
        <v>0</v>
      </c>
      <c r="V10" s="306">
        <v>0</v>
      </c>
      <c r="W10" s="307">
        <v>0</v>
      </c>
      <c r="X10" s="305">
        <v>0</v>
      </c>
      <c r="Y10" s="305">
        <v>0</v>
      </c>
      <c r="Z10" s="305">
        <v>0</v>
      </c>
      <c r="AA10" s="306">
        <v>0</v>
      </c>
      <c r="AB10" s="307">
        <v>0</v>
      </c>
      <c r="AC10" s="305">
        <v>0</v>
      </c>
      <c r="AD10" s="305">
        <v>0</v>
      </c>
      <c r="AE10" s="305">
        <v>0</v>
      </c>
      <c r="AF10" s="306">
        <v>0</v>
      </c>
      <c r="AG10" s="307">
        <v>0</v>
      </c>
      <c r="AH10" s="305">
        <v>0</v>
      </c>
      <c r="AI10" s="305">
        <v>0</v>
      </c>
      <c r="AJ10" s="305">
        <v>0</v>
      </c>
      <c r="AK10" s="306">
        <v>0</v>
      </c>
      <c r="AL10" s="307">
        <v>0</v>
      </c>
      <c r="AM10" s="305">
        <v>0</v>
      </c>
      <c r="AN10" s="305">
        <v>0</v>
      </c>
      <c r="AO10" s="305">
        <v>0</v>
      </c>
      <c r="AP10" s="306">
        <v>0</v>
      </c>
      <c r="AQ10" s="307">
        <v>0</v>
      </c>
      <c r="AR10" s="305">
        <v>0</v>
      </c>
      <c r="AS10" s="305">
        <v>0</v>
      </c>
      <c r="AT10" s="305">
        <v>0</v>
      </c>
      <c r="AU10" s="306">
        <v>0</v>
      </c>
      <c r="AV10" s="307">
        <v>0</v>
      </c>
      <c r="AW10" s="305">
        <v>0</v>
      </c>
      <c r="AX10" s="305">
        <v>0</v>
      </c>
      <c r="AY10" s="305">
        <v>0</v>
      </c>
      <c r="AZ10" s="306">
        <v>0</v>
      </c>
      <c r="BA10" s="56"/>
      <c r="BB10" s="56"/>
      <c r="BC10" s="56"/>
      <c r="BD10" s="57"/>
      <c r="BE10" s="57"/>
      <c r="BF10" s="57"/>
      <c r="BG10" s="57"/>
    </row>
    <row r="11" spans="1:59" s="49" customFormat="1" ht="15.6" x14ac:dyDescent="0.3">
      <c r="A11" s="129" t="s">
        <v>12</v>
      </c>
      <c r="B11" s="149" t="s">
        <v>99</v>
      </c>
      <c r="C11" s="307">
        <v>0</v>
      </c>
      <c r="D11" s="305">
        <v>0</v>
      </c>
      <c r="E11" s="305">
        <v>0</v>
      </c>
      <c r="F11" s="305">
        <v>0</v>
      </c>
      <c r="G11" s="306">
        <v>0</v>
      </c>
      <c r="H11" s="307">
        <v>0</v>
      </c>
      <c r="I11" s="305">
        <v>0</v>
      </c>
      <c r="J11" s="305">
        <v>0</v>
      </c>
      <c r="K11" s="305">
        <v>0</v>
      </c>
      <c r="L11" s="306">
        <v>0</v>
      </c>
      <c r="M11" s="307">
        <v>0</v>
      </c>
      <c r="N11" s="305">
        <v>0</v>
      </c>
      <c r="O11" s="305">
        <v>0</v>
      </c>
      <c r="P11" s="305">
        <v>0</v>
      </c>
      <c r="Q11" s="306">
        <v>0</v>
      </c>
      <c r="R11" s="307">
        <v>0</v>
      </c>
      <c r="S11" s="305">
        <v>0</v>
      </c>
      <c r="T11" s="305">
        <v>0</v>
      </c>
      <c r="U11" s="305">
        <v>0</v>
      </c>
      <c r="V11" s="306">
        <v>0</v>
      </c>
      <c r="W11" s="307">
        <v>0</v>
      </c>
      <c r="X11" s="305">
        <v>0</v>
      </c>
      <c r="Y11" s="305">
        <v>0</v>
      </c>
      <c r="Z11" s="305">
        <v>0</v>
      </c>
      <c r="AA11" s="306">
        <v>0</v>
      </c>
      <c r="AB11" s="307">
        <v>0</v>
      </c>
      <c r="AC11" s="305">
        <v>0</v>
      </c>
      <c r="AD11" s="305">
        <v>0</v>
      </c>
      <c r="AE11" s="305">
        <v>0</v>
      </c>
      <c r="AF11" s="306">
        <v>0</v>
      </c>
      <c r="AG11" s="307">
        <v>0</v>
      </c>
      <c r="AH11" s="305">
        <v>0</v>
      </c>
      <c r="AI11" s="305">
        <v>0</v>
      </c>
      <c r="AJ11" s="305">
        <v>0</v>
      </c>
      <c r="AK11" s="306">
        <v>0</v>
      </c>
      <c r="AL11" s="307">
        <v>0</v>
      </c>
      <c r="AM11" s="305">
        <v>0</v>
      </c>
      <c r="AN11" s="305">
        <v>0</v>
      </c>
      <c r="AO11" s="305">
        <v>0</v>
      </c>
      <c r="AP11" s="306">
        <v>0</v>
      </c>
      <c r="AQ11" s="307">
        <v>0</v>
      </c>
      <c r="AR11" s="305">
        <v>0</v>
      </c>
      <c r="AS11" s="305">
        <v>0</v>
      </c>
      <c r="AT11" s="305">
        <v>0</v>
      </c>
      <c r="AU11" s="306">
        <v>0</v>
      </c>
      <c r="AV11" s="307">
        <v>0</v>
      </c>
      <c r="AW11" s="305">
        <v>0</v>
      </c>
      <c r="AX11" s="305">
        <v>0</v>
      </c>
      <c r="AY11" s="305">
        <v>0</v>
      </c>
      <c r="AZ11" s="306">
        <v>0</v>
      </c>
      <c r="BA11" s="56"/>
      <c r="BB11" s="56"/>
      <c r="BC11" s="56"/>
      <c r="BD11" s="57"/>
      <c r="BE11" s="57"/>
      <c r="BF11" s="57"/>
      <c r="BG11" s="57"/>
    </row>
    <row r="12" spans="1:59" s="49" customFormat="1" ht="15.6" x14ac:dyDescent="0.3">
      <c r="A12" s="129" t="s">
        <v>12</v>
      </c>
      <c r="B12" s="150" t="s">
        <v>100</v>
      </c>
      <c r="C12" s="313">
        <v>0</v>
      </c>
      <c r="D12" s="311">
        <v>0</v>
      </c>
      <c r="E12" s="311">
        <v>0</v>
      </c>
      <c r="F12" s="311">
        <v>0</v>
      </c>
      <c r="G12" s="312">
        <v>0</v>
      </c>
      <c r="H12" s="313">
        <v>0</v>
      </c>
      <c r="I12" s="311">
        <v>0</v>
      </c>
      <c r="J12" s="311">
        <v>0</v>
      </c>
      <c r="K12" s="311">
        <v>0</v>
      </c>
      <c r="L12" s="312">
        <v>0</v>
      </c>
      <c r="M12" s="313">
        <v>0</v>
      </c>
      <c r="N12" s="311">
        <v>0</v>
      </c>
      <c r="O12" s="311">
        <v>0</v>
      </c>
      <c r="P12" s="311">
        <v>0</v>
      </c>
      <c r="Q12" s="312">
        <v>0</v>
      </c>
      <c r="R12" s="313">
        <v>0</v>
      </c>
      <c r="S12" s="311">
        <v>0</v>
      </c>
      <c r="T12" s="311">
        <v>0</v>
      </c>
      <c r="U12" s="311">
        <v>0</v>
      </c>
      <c r="V12" s="312">
        <v>0</v>
      </c>
      <c r="W12" s="313">
        <v>0</v>
      </c>
      <c r="X12" s="311">
        <v>0</v>
      </c>
      <c r="Y12" s="311">
        <v>0</v>
      </c>
      <c r="Z12" s="311">
        <v>0</v>
      </c>
      <c r="AA12" s="312">
        <v>0</v>
      </c>
      <c r="AB12" s="313">
        <v>0</v>
      </c>
      <c r="AC12" s="311">
        <v>0</v>
      </c>
      <c r="AD12" s="311">
        <v>0</v>
      </c>
      <c r="AE12" s="311">
        <v>0</v>
      </c>
      <c r="AF12" s="312">
        <v>0</v>
      </c>
      <c r="AG12" s="313">
        <v>0</v>
      </c>
      <c r="AH12" s="311">
        <v>0</v>
      </c>
      <c r="AI12" s="311">
        <v>0</v>
      </c>
      <c r="AJ12" s="311">
        <v>0</v>
      </c>
      <c r="AK12" s="312">
        <v>0</v>
      </c>
      <c r="AL12" s="313">
        <v>0</v>
      </c>
      <c r="AM12" s="311">
        <v>0</v>
      </c>
      <c r="AN12" s="311">
        <v>0</v>
      </c>
      <c r="AO12" s="311">
        <v>0</v>
      </c>
      <c r="AP12" s="312">
        <v>0</v>
      </c>
      <c r="AQ12" s="313">
        <v>0</v>
      </c>
      <c r="AR12" s="311">
        <v>0</v>
      </c>
      <c r="AS12" s="311">
        <v>0</v>
      </c>
      <c r="AT12" s="311">
        <v>0</v>
      </c>
      <c r="AU12" s="312">
        <v>0</v>
      </c>
      <c r="AV12" s="313">
        <v>0</v>
      </c>
      <c r="AW12" s="311">
        <v>0</v>
      </c>
      <c r="AX12" s="311">
        <v>0</v>
      </c>
      <c r="AY12" s="311">
        <v>0</v>
      </c>
      <c r="AZ12" s="312">
        <v>0</v>
      </c>
      <c r="BA12" s="56"/>
      <c r="BB12" s="56"/>
      <c r="BC12" s="56"/>
      <c r="BD12" s="57"/>
      <c r="BE12" s="57"/>
      <c r="BF12" s="57"/>
      <c r="BG12" s="57"/>
    </row>
    <row r="13" spans="1:59" s="49" customFormat="1" ht="15.6" x14ac:dyDescent="0.3">
      <c r="A13" s="129" t="s">
        <v>12</v>
      </c>
      <c r="B13" s="150" t="s">
        <v>101</v>
      </c>
      <c r="C13" s="178">
        <v>0</v>
      </c>
      <c r="D13" s="176">
        <v>0</v>
      </c>
      <c r="E13" s="176">
        <v>0</v>
      </c>
      <c r="F13" s="176">
        <v>0</v>
      </c>
      <c r="G13" s="177">
        <v>0</v>
      </c>
      <c r="H13" s="178">
        <v>0</v>
      </c>
      <c r="I13" s="176">
        <v>0</v>
      </c>
      <c r="J13" s="176">
        <v>0</v>
      </c>
      <c r="K13" s="176">
        <v>0</v>
      </c>
      <c r="L13" s="177">
        <v>309147</v>
      </c>
      <c r="M13" s="178">
        <v>0</v>
      </c>
      <c r="N13" s="176">
        <v>0</v>
      </c>
      <c r="O13" s="176">
        <v>0</v>
      </c>
      <c r="P13" s="176">
        <v>0</v>
      </c>
      <c r="Q13" s="177">
        <v>0</v>
      </c>
      <c r="R13" s="178">
        <v>0</v>
      </c>
      <c r="S13" s="176">
        <v>0</v>
      </c>
      <c r="T13" s="176">
        <v>0</v>
      </c>
      <c r="U13" s="176">
        <v>0</v>
      </c>
      <c r="V13" s="177">
        <v>0</v>
      </c>
      <c r="W13" s="178">
        <v>55140816</v>
      </c>
      <c r="X13" s="176">
        <v>174318892</v>
      </c>
      <c r="Y13" s="176">
        <v>219292325</v>
      </c>
      <c r="Z13" s="176">
        <v>230346702</v>
      </c>
      <c r="AA13" s="177">
        <v>239046904</v>
      </c>
      <c r="AB13" s="178">
        <v>0</v>
      </c>
      <c r="AC13" s="176">
        <v>0</v>
      </c>
      <c r="AD13" s="176">
        <v>0</v>
      </c>
      <c r="AE13" s="176">
        <v>0</v>
      </c>
      <c r="AF13" s="177">
        <v>0</v>
      </c>
      <c r="AG13" s="178">
        <v>3304230</v>
      </c>
      <c r="AH13" s="176">
        <v>10829052</v>
      </c>
      <c r="AI13" s="176">
        <v>13999617</v>
      </c>
      <c r="AJ13" s="176">
        <v>15655793</v>
      </c>
      <c r="AK13" s="177">
        <v>15221130</v>
      </c>
      <c r="AL13" s="178">
        <v>58445046</v>
      </c>
      <c r="AM13" s="176">
        <v>185147944</v>
      </c>
      <c r="AN13" s="176">
        <v>233291942</v>
      </c>
      <c r="AO13" s="176">
        <v>246002495</v>
      </c>
      <c r="AP13" s="177">
        <v>254577181</v>
      </c>
      <c r="AQ13" s="178">
        <v>0</v>
      </c>
      <c r="AR13" s="176">
        <v>0</v>
      </c>
      <c r="AS13" s="176">
        <v>0</v>
      </c>
      <c r="AT13" s="176">
        <v>0</v>
      </c>
      <c r="AU13" s="177">
        <v>0</v>
      </c>
      <c r="AV13" s="178">
        <v>53986199</v>
      </c>
      <c r="AW13" s="176">
        <v>189434725</v>
      </c>
      <c r="AX13" s="176">
        <v>231458521</v>
      </c>
      <c r="AY13" s="176">
        <v>246361617</v>
      </c>
      <c r="AZ13" s="177">
        <v>255354328</v>
      </c>
      <c r="BA13" s="56"/>
      <c r="BB13" s="56"/>
      <c r="BC13" s="56"/>
      <c r="BD13" s="57"/>
      <c r="BE13" s="57"/>
      <c r="BF13" s="57"/>
      <c r="BG13" s="57"/>
    </row>
    <row r="14" spans="1:59" s="49" customFormat="1" ht="15.6" x14ac:dyDescent="0.3">
      <c r="A14" s="129" t="s">
        <v>12</v>
      </c>
      <c r="B14" s="150" t="s">
        <v>102</v>
      </c>
      <c r="C14" s="316">
        <v>0</v>
      </c>
      <c r="D14" s="314">
        <v>0</v>
      </c>
      <c r="E14" s="314">
        <v>0</v>
      </c>
      <c r="F14" s="314">
        <v>0</v>
      </c>
      <c r="G14" s="315">
        <v>0</v>
      </c>
      <c r="H14" s="316">
        <v>0</v>
      </c>
      <c r="I14" s="314">
        <v>0</v>
      </c>
      <c r="J14" s="314">
        <v>0</v>
      </c>
      <c r="K14" s="314">
        <v>0</v>
      </c>
      <c r="L14" s="315">
        <v>0</v>
      </c>
      <c r="M14" s="316">
        <v>0</v>
      </c>
      <c r="N14" s="314">
        <v>0</v>
      </c>
      <c r="O14" s="314">
        <v>0</v>
      </c>
      <c r="P14" s="314">
        <v>0</v>
      </c>
      <c r="Q14" s="315">
        <v>0</v>
      </c>
      <c r="R14" s="316">
        <v>0</v>
      </c>
      <c r="S14" s="314">
        <v>0</v>
      </c>
      <c r="T14" s="314">
        <v>0</v>
      </c>
      <c r="U14" s="314">
        <v>0</v>
      </c>
      <c r="V14" s="315">
        <v>0</v>
      </c>
      <c r="W14" s="316">
        <v>19379868</v>
      </c>
      <c r="X14" s="314">
        <v>52622870</v>
      </c>
      <c r="Y14" s="314">
        <v>47816497</v>
      </c>
      <c r="Z14" s="314">
        <v>63151276</v>
      </c>
      <c r="AA14" s="315">
        <v>51718141</v>
      </c>
      <c r="AB14" s="316">
        <v>0</v>
      </c>
      <c r="AC14" s="314">
        <v>0</v>
      </c>
      <c r="AD14" s="314">
        <v>0</v>
      </c>
      <c r="AE14" s="314">
        <v>0</v>
      </c>
      <c r="AF14" s="315">
        <v>0</v>
      </c>
      <c r="AG14" s="316">
        <v>1389725</v>
      </c>
      <c r="AH14" s="314">
        <v>4816145</v>
      </c>
      <c r="AI14" s="314">
        <v>5240495</v>
      </c>
      <c r="AJ14" s="314">
        <v>4921725</v>
      </c>
      <c r="AK14" s="315">
        <v>4472097</v>
      </c>
      <c r="AL14" s="316">
        <v>20769593</v>
      </c>
      <c r="AM14" s="314">
        <v>57439015</v>
      </c>
      <c r="AN14" s="314">
        <v>53056992</v>
      </c>
      <c r="AO14" s="314">
        <v>68073001</v>
      </c>
      <c r="AP14" s="315">
        <v>56190238</v>
      </c>
      <c r="AQ14" s="316">
        <v>0</v>
      </c>
      <c r="AR14" s="314">
        <v>0</v>
      </c>
      <c r="AS14" s="314">
        <v>0</v>
      </c>
      <c r="AT14" s="314">
        <v>0</v>
      </c>
      <c r="AU14" s="315">
        <v>0</v>
      </c>
      <c r="AV14" s="316">
        <v>16310746</v>
      </c>
      <c r="AW14" s="314">
        <v>61657255</v>
      </c>
      <c r="AX14" s="314">
        <v>52885726</v>
      </c>
      <c r="AY14" s="314">
        <v>68112698</v>
      </c>
      <c r="AZ14" s="315">
        <v>56073936</v>
      </c>
      <c r="BA14" s="56"/>
      <c r="BB14" s="56"/>
      <c r="BC14" s="56"/>
      <c r="BD14" s="57"/>
      <c r="BE14" s="57"/>
      <c r="BF14" s="57"/>
      <c r="BG14" s="57"/>
    </row>
    <row r="15" spans="1:59" s="49" customFormat="1" ht="15.6" x14ac:dyDescent="0.3">
      <c r="A15" s="129" t="s">
        <v>12</v>
      </c>
      <c r="B15" s="150" t="s">
        <v>103</v>
      </c>
      <c r="C15" s="307">
        <v>0</v>
      </c>
      <c r="D15" s="305">
        <v>0</v>
      </c>
      <c r="E15" s="305">
        <v>0</v>
      </c>
      <c r="F15" s="305">
        <v>0</v>
      </c>
      <c r="G15" s="306">
        <v>0</v>
      </c>
      <c r="H15" s="307">
        <v>0</v>
      </c>
      <c r="I15" s="305">
        <v>0</v>
      </c>
      <c r="J15" s="305">
        <v>0</v>
      </c>
      <c r="K15" s="305">
        <v>0</v>
      </c>
      <c r="L15" s="306">
        <v>0</v>
      </c>
      <c r="M15" s="307">
        <v>0</v>
      </c>
      <c r="N15" s="305">
        <v>0</v>
      </c>
      <c r="O15" s="305">
        <v>0</v>
      </c>
      <c r="P15" s="305">
        <v>0</v>
      </c>
      <c r="Q15" s="306">
        <v>0</v>
      </c>
      <c r="R15" s="307">
        <v>0</v>
      </c>
      <c r="S15" s="305">
        <v>0</v>
      </c>
      <c r="T15" s="305">
        <v>0</v>
      </c>
      <c r="U15" s="305">
        <v>0</v>
      </c>
      <c r="V15" s="306">
        <v>0</v>
      </c>
      <c r="W15" s="307">
        <v>0</v>
      </c>
      <c r="X15" s="305">
        <v>0</v>
      </c>
      <c r="Y15" s="305">
        <v>0</v>
      </c>
      <c r="Z15" s="305">
        <v>0</v>
      </c>
      <c r="AA15" s="306">
        <v>0</v>
      </c>
      <c r="AB15" s="307">
        <v>0</v>
      </c>
      <c r="AC15" s="305">
        <v>0</v>
      </c>
      <c r="AD15" s="305">
        <v>0</v>
      </c>
      <c r="AE15" s="305">
        <v>0</v>
      </c>
      <c r="AF15" s="306">
        <v>0</v>
      </c>
      <c r="AG15" s="307">
        <v>0</v>
      </c>
      <c r="AH15" s="305">
        <v>0</v>
      </c>
      <c r="AI15" s="305">
        <v>0</v>
      </c>
      <c r="AJ15" s="305">
        <v>0</v>
      </c>
      <c r="AK15" s="306">
        <v>0</v>
      </c>
      <c r="AL15" s="307">
        <v>0</v>
      </c>
      <c r="AM15" s="305">
        <v>0</v>
      </c>
      <c r="AN15" s="305">
        <v>0</v>
      </c>
      <c r="AO15" s="305">
        <v>0</v>
      </c>
      <c r="AP15" s="306">
        <v>0</v>
      </c>
      <c r="AQ15" s="307">
        <v>0</v>
      </c>
      <c r="AR15" s="305">
        <v>0</v>
      </c>
      <c r="AS15" s="305">
        <v>0</v>
      </c>
      <c r="AT15" s="305">
        <v>0</v>
      </c>
      <c r="AU15" s="306">
        <v>0</v>
      </c>
      <c r="AV15" s="307">
        <v>0</v>
      </c>
      <c r="AW15" s="305">
        <v>0</v>
      </c>
      <c r="AX15" s="305">
        <v>0</v>
      </c>
      <c r="AY15" s="305">
        <v>0</v>
      </c>
      <c r="AZ15" s="306">
        <v>0</v>
      </c>
      <c r="BA15" s="56"/>
      <c r="BB15" s="56"/>
      <c r="BC15" s="56"/>
      <c r="BD15" s="57"/>
      <c r="BE15" s="57"/>
      <c r="BF15" s="57"/>
      <c r="BG15" s="57"/>
    </row>
    <row r="16" spans="1:59" ht="15.6" x14ac:dyDescent="0.3">
      <c r="A16" s="118" t="s">
        <v>104</v>
      </c>
      <c r="B16" s="145" t="s">
        <v>25</v>
      </c>
      <c r="C16" s="166">
        <v>189809998</v>
      </c>
      <c r="D16" s="164">
        <v>164716813</v>
      </c>
      <c r="E16" s="164">
        <v>112266349</v>
      </c>
      <c r="F16" s="164">
        <v>97153801</v>
      </c>
      <c r="G16" s="165">
        <v>63870073</v>
      </c>
      <c r="H16" s="166">
        <v>169986094</v>
      </c>
      <c r="I16" s="164">
        <v>265365367</v>
      </c>
      <c r="J16" s="164">
        <v>295628756</v>
      </c>
      <c r="K16" s="164">
        <v>375113686</v>
      </c>
      <c r="L16" s="165">
        <v>431406448</v>
      </c>
      <c r="M16" s="166">
        <v>0</v>
      </c>
      <c r="N16" s="164">
        <v>0</v>
      </c>
      <c r="O16" s="164">
        <v>0</v>
      </c>
      <c r="P16" s="164">
        <v>0</v>
      </c>
      <c r="Q16" s="165">
        <v>0</v>
      </c>
      <c r="R16" s="166">
        <v>0</v>
      </c>
      <c r="S16" s="166">
        <v>0</v>
      </c>
      <c r="T16" s="166">
        <v>0</v>
      </c>
      <c r="U16" s="166">
        <v>0</v>
      </c>
      <c r="V16" s="168">
        <v>0</v>
      </c>
      <c r="W16" s="166">
        <v>151330264</v>
      </c>
      <c r="X16" s="164">
        <v>0</v>
      </c>
      <c r="Y16" s="164">
        <v>0</v>
      </c>
      <c r="Z16" s="164">
        <v>0</v>
      </c>
      <c r="AA16" s="165">
        <v>0</v>
      </c>
      <c r="AB16" s="166">
        <v>0</v>
      </c>
      <c r="AC16" s="164">
        <v>0</v>
      </c>
      <c r="AD16" s="164">
        <v>0</v>
      </c>
      <c r="AE16" s="164">
        <v>0</v>
      </c>
      <c r="AF16" s="165">
        <v>0</v>
      </c>
      <c r="AG16" s="166">
        <v>8985236</v>
      </c>
      <c r="AH16" s="164">
        <v>0</v>
      </c>
      <c r="AI16" s="164">
        <v>0</v>
      </c>
      <c r="AJ16" s="164">
        <v>0</v>
      </c>
      <c r="AK16" s="165">
        <v>0</v>
      </c>
      <c r="AL16" s="166">
        <v>520111592</v>
      </c>
      <c r="AM16" s="164">
        <v>430082180</v>
      </c>
      <c r="AN16" s="164">
        <v>407895105</v>
      </c>
      <c r="AO16" s="164">
        <v>472267487</v>
      </c>
      <c r="AP16" s="165">
        <v>495276521</v>
      </c>
      <c r="AQ16" s="166">
        <v>0</v>
      </c>
      <c r="AR16" s="164">
        <v>0</v>
      </c>
      <c r="AS16" s="164">
        <v>0</v>
      </c>
      <c r="AT16" s="164">
        <v>0</v>
      </c>
      <c r="AU16" s="165">
        <v>0</v>
      </c>
      <c r="AV16" s="166">
        <v>514765037</v>
      </c>
      <c r="AW16" s="164">
        <v>430084957</v>
      </c>
      <c r="AX16" s="164">
        <v>407896590</v>
      </c>
      <c r="AY16" s="164">
        <v>472278678</v>
      </c>
      <c r="AZ16" s="165">
        <v>495277404</v>
      </c>
      <c r="BA16" s="146"/>
      <c r="BB16" s="146"/>
      <c r="BC16" s="55"/>
      <c r="BD16" s="54"/>
      <c r="BE16" s="54"/>
      <c r="BF16" s="54"/>
      <c r="BG16" s="54"/>
    </row>
    <row r="17" spans="1:59" ht="15.6" x14ac:dyDescent="0.3">
      <c r="A17" s="129" t="s">
        <v>12</v>
      </c>
      <c r="B17" s="147" t="s">
        <v>97</v>
      </c>
      <c r="C17" s="169">
        <v>25800318</v>
      </c>
      <c r="D17" s="167">
        <v>28146366</v>
      </c>
      <c r="E17" s="167">
        <v>21341991</v>
      </c>
      <c r="F17" s="167">
        <v>16769220</v>
      </c>
      <c r="G17" s="168">
        <v>11094597</v>
      </c>
      <c r="H17" s="169">
        <v>478902</v>
      </c>
      <c r="I17" s="167">
        <v>8326382</v>
      </c>
      <c r="J17" s="167">
        <v>16351464</v>
      </c>
      <c r="K17" s="167">
        <v>24120142</v>
      </c>
      <c r="L17" s="168">
        <v>27436585</v>
      </c>
      <c r="M17" s="169">
        <v>0</v>
      </c>
      <c r="N17" s="167">
        <v>0</v>
      </c>
      <c r="O17" s="167">
        <v>0</v>
      </c>
      <c r="P17" s="167">
        <v>0</v>
      </c>
      <c r="Q17" s="168">
        <v>0</v>
      </c>
      <c r="R17" s="169">
        <v>0</v>
      </c>
      <c r="S17" s="169">
        <v>0</v>
      </c>
      <c r="T17" s="169">
        <v>0</v>
      </c>
      <c r="U17" s="169">
        <v>0</v>
      </c>
      <c r="V17" s="168">
        <v>0</v>
      </c>
      <c r="W17" s="169">
        <v>0</v>
      </c>
      <c r="X17" s="167">
        <v>0</v>
      </c>
      <c r="Y17" s="167">
        <v>0</v>
      </c>
      <c r="Z17" s="167">
        <v>0</v>
      </c>
      <c r="AA17" s="168">
        <v>0</v>
      </c>
      <c r="AB17" s="169">
        <v>0</v>
      </c>
      <c r="AC17" s="167">
        <v>0</v>
      </c>
      <c r="AD17" s="167">
        <v>0</v>
      </c>
      <c r="AE17" s="167">
        <v>0</v>
      </c>
      <c r="AF17" s="168">
        <v>0</v>
      </c>
      <c r="AG17" s="169">
        <v>0</v>
      </c>
      <c r="AH17" s="167">
        <v>0</v>
      </c>
      <c r="AI17" s="167">
        <v>0</v>
      </c>
      <c r="AJ17" s="167">
        <v>0</v>
      </c>
      <c r="AK17" s="168">
        <v>0</v>
      </c>
      <c r="AL17" s="169">
        <v>26279220</v>
      </c>
      <c r="AM17" s="167">
        <v>36472748</v>
      </c>
      <c r="AN17" s="167">
        <v>37693455</v>
      </c>
      <c r="AO17" s="167">
        <v>40889362</v>
      </c>
      <c r="AP17" s="168">
        <v>38531182</v>
      </c>
      <c r="AQ17" s="169">
        <v>0</v>
      </c>
      <c r="AR17" s="167">
        <v>0</v>
      </c>
      <c r="AS17" s="167">
        <v>0</v>
      </c>
      <c r="AT17" s="167">
        <v>0</v>
      </c>
      <c r="AU17" s="168">
        <v>0</v>
      </c>
      <c r="AV17" s="169">
        <v>26279610</v>
      </c>
      <c r="AW17" s="167">
        <v>36472212</v>
      </c>
      <c r="AX17" s="167">
        <v>37693231</v>
      </c>
      <c r="AY17" s="167">
        <v>40893431</v>
      </c>
      <c r="AZ17" s="168">
        <v>38531182</v>
      </c>
      <c r="BA17" s="146"/>
      <c r="BB17" s="146"/>
      <c r="BC17" s="55"/>
      <c r="BD17" s="54"/>
      <c r="BE17" s="54"/>
      <c r="BF17" s="54"/>
      <c r="BG17" s="54"/>
    </row>
    <row r="18" spans="1:59" ht="15.6" x14ac:dyDescent="0.3">
      <c r="A18" s="129" t="s">
        <v>12</v>
      </c>
      <c r="B18" s="147" t="s">
        <v>98</v>
      </c>
      <c r="C18" s="169">
        <v>306873</v>
      </c>
      <c r="D18" s="167">
        <v>270194</v>
      </c>
      <c r="E18" s="167">
        <v>171900</v>
      </c>
      <c r="F18" s="167">
        <v>234716</v>
      </c>
      <c r="G18" s="168">
        <v>433352</v>
      </c>
      <c r="H18" s="169">
        <v>1045255</v>
      </c>
      <c r="I18" s="167">
        <v>22519</v>
      </c>
      <c r="J18" s="167">
        <v>16270</v>
      </c>
      <c r="K18" s="167">
        <v>6784</v>
      </c>
      <c r="L18" s="168">
        <v>10560</v>
      </c>
      <c r="M18" s="169">
        <v>0</v>
      </c>
      <c r="N18" s="167">
        <v>0</v>
      </c>
      <c r="O18" s="167">
        <v>0</v>
      </c>
      <c r="P18" s="167">
        <v>0</v>
      </c>
      <c r="Q18" s="168">
        <v>0</v>
      </c>
      <c r="R18" s="169">
        <v>0</v>
      </c>
      <c r="S18" s="169">
        <v>0</v>
      </c>
      <c r="T18" s="169">
        <v>0</v>
      </c>
      <c r="U18" s="169">
        <v>0</v>
      </c>
      <c r="V18" s="168">
        <v>0</v>
      </c>
      <c r="W18" s="169">
        <v>0</v>
      </c>
      <c r="X18" s="167">
        <v>0</v>
      </c>
      <c r="Y18" s="167">
        <v>0</v>
      </c>
      <c r="Z18" s="167">
        <v>0</v>
      </c>
      <c r="AA18" s="168">
        <v>0</v>
      </c>
      <c r="AB18" s="169">
        <v>0</v>
      </c>
      <c r="AC18" s="167">
        <v>0</v>
      </c>
      <c r="AD18" s="167">
        <v>0</v>
      </c>
      <c r="AE18" s="167">
        <v>0</v>
      </c>
      <c r="AF18" s="168">
        <v>0</v>
      </c>
      <c r="AG18" s="169">
        <v>0</v>
      </c>
      <c r="AH18" s="167">
        <v>0</v>
      </c>
      <c r="AI18" s="167">
        <v>0</v>
      </c>
      <c r="AJ18" s="167">
        <v>0</v>
      </c>
      <c r="AK18" s="168">
        <v>0</v>
      </c>
      <c r="AL18" s="169">
        <v>1352128</v>
      </c>
      <c r="AM18" s="167">
        <v>292713</v>
      </c>
      <c r="AN18" s="167">
        <v>188170</v>
      </c>
      <c r="AO18" s="167">
        <v>241500</v>
      </c>
      <c r="AP18" s="168">
        <v>443912</v>
      </c>
      <c r="AQ18" s="169">
        <v>0</v>
      </c>
      <c r="AR18" s="167">
        <v>0</v>
      </c>
      <c r="AS18" s="167">
        <v>0</v>
      </c>
      <c r="AT18" s="167">
        <v>0</v>
      </c>
      <c r="AU18" s="168">
        <v>0</v>
      </c>
      <c r="AV18" s="169">
        <v>1352128</v>
      </c>
      <c r="AW18" s="167">
        <v>292713</v>
      </c>
      <c r="AX18" s="167">
        <v>188170</v>
      </c>
      <c r="AY18" s="167">
        <v>241500</v>
      </c>
      <c r="AZ18" s="168">
        <v>443912</v>
      </c>
      <c r="BA18" s="146"/>
      <c r="BB18" s="146"/>
      <c r="BC18" s="55"/>
      <c r="BD18" s="54"/>
      <c r="BE18" s="54"/>
      <c r="BF18" s="54"/>
      <c r="BG18" s="54"/>
    </row>
    <row r="19" spans="1:59" ht="15.6" x14ac:dyDescent="0.3">
      <c r="A19" s="129" t="s">
        <v>12</v>
      </c>
      <c r="B19" s="147" t="s">
        <v>105</v>
      </c>
      <c r="C19" s="169">
        <v>49723699</v>
      </c>
      <c r="D19" s="167">
        <v>42156847</v>
      </c>
      <c r="E19" s="167">
        <v>18005715</v>
      </c>
      <c r="F19" s="167">
        <v>15053846</v>
      </c>
      <c r="G19" s="168">
        <v>10019926</v>
      </c>
      <c r="H19" s="169">
        <v>50918482</v>
      </c>
      <c r="I19" s="167">
        <v>73938910</v>
      </c>
      <c r="J19" s="167">
        <v>73676184</v>
      </c>
      <c r="K19" s="167">
        <v>101506804</v>
      </c>
      <c r="L19" s="168">
        <v>127344639</v>
      </c>
      <c r="M19" s="169">
        <v>0</v>
      </c>
      <c r="N19" s="167">
        <v>0</v>
      </c>
      <c r="O19" s="167">
        <v>0</v>
      </c>
      <c r="P19" s="167">
        <v>0</v>
      </c>
      <c r="Q19" s="168">
        <v>0</v>
      </c>
      <c r="R19" s="287">
        <v>0</v>
      </c>
      <c r="S19" s="287">
        <v>0</v>
      </c>
      <c r="T19" s="287">
        <v>0</v>
      </c>
      <c r="U19" s="287">
        <v>0</v>
      </c>
      <c r="V19" s="288">
        <v>0</v>
      </c>
      <c r="W19" s="169">
        <v>102866311</v>
      </c>
      <c r="X19" s="167">
        <v>0</v>
      </c>
      <c r="Y19" s="167">
        <v>0</v>
      </c>
      <c r="Z19" s="167">
        <v>0</v>
      </c>
      <c r="AA19" s="168">
        <v>0</v>
      </c>
      <c r="AB19" s="169">
        <v>0</v>
      </c>
      <c r="AC19" s="167">
        <v>0</v>
      </c>
      <c r="AD19" s="167">
        <v>0</v>
      </c>
      <c r="AE19" s="167">
        <v>0</v>
      </c>
      <c r="AF19" s="168">
        <v>0</v>
      </c>
      <c r="AG19" s="169">
        <v>5904589</v>
      </c>
      <c r="AH19" s="167">
        <v>0</v>
      </c>
      <c r="AI19" s="167">
        <v>0</v>
      </c>
      <c r="AJ19" s="167">
        <v>0</v>
      </c>
      <c r="AK19" s="168">
        <v>0</v>
      </c>
      <c r="AL19" s="169">
        <v>209413081</v>
      </c>
      <c r="AM19" s="167">
        <v>116095757</v>
      </c>
      <c r="AN19" s="167">
        <v>91681899</v>
      </c>
      <c r="AO19" s="167">
        <v>116560650</v>
      </c>
      <c r="AP19" s="168">
        <v>137364565</v>
      </c>
      <c r="AQ19" s="169">
        <v>0</v>
      </c>
      <c r="AR19" s="167">
        <v>0</v>
      </c>
      <c r="AS19" s="167">
        <v>0</v>
      </c>
      <c r="AT19" s="167">
        <v>0</v>
      </c>
      <c r="AU19" s="168">
        <v>0</v>
      </c>
      <c r="AV19" s="169">
        <v>207263478</v>
      </c>
      <c r="AW19" s="167">
        <v>116095757</v>
      </c>
      <c r="AX19" s="167">
        <v>91681899</v>
      </c>
      <c r="AY19" s="167">
        <v>116560650</v>
      </c>
      <c r="AZ19" s="168">
        <v>137364565</v>
      </c>
      <c r="BA19" s="146"/>
      <c r="BB19" s="146"/>
      <c r="BC19" s="55"/>
      <c r="BD19" s="54"/>
      <c r="BE19" s="54"/>
      <c r="BF19" s="54"/>
      <c r="BG19" s="54"/>
    </row>
    <row r="20" spans="1:59" ht="15.6" x14ac:dyDescent="0.3">
      <c r="A20" s="129" t="s">
        <v>12</v>
      </c>
      <c r="B20" s="147" t="s">
        <v>99</v>
      </c>
      <c r="C20" s="169">
        <v>3441724</v>
      </c>
      <c r="D20" s="167">
        <v>2453049</v>
      </c>
      <c r="E20" s="167">
        <v>2411937</v>
      </c>
      <c r="F20" s="167">
        <v>1712665</v>
      </c>
      <c r="G20" s="168">
        <v>255910</v>
      </c>
      <c r="H20" s="169">
        <v>614777</v>
      </c>
      <c r="I20" s="167">
        <v>87003</v>
      </c>
      <c r="J20" s="167">
        <v>161608</v>
      </c>
      <c r="K20" s="167">
        <v>137889</v>
      </c>
      <c r="L20" s="168">
        <v>164260</v>
      </c>
      <c r="M20" s="169">
        <v>0</v>
      </c>
      <c r="N20" s="167">
        <v>0</v>
      </c>
      <c r="O20" s="167">
        <v>0</v>
      </c>
      <c r="P20" s="167">
        <v>0</v>
      </c>
      <c r="Q20" s="168">
        <v>0</v>
      </c>
      <c r="R20" s="169">
        <v>0</v>
      </c>
      <c r="S20" s="167">
        <v>0</v>
      </c>
      <c r="T20" s="167">
        <v>0</v>
      </c>
      <c r="U20" s="167">
        <v>0</v>
      </c>
      <c r="V20" s="168">
        <v>0</v>
      </c>
      <c r="W20" s="169">
        <v>0</v>
      </c>
      <c r="X20" s="167">
        <v>0</v>
      </c>
      <c r="Y20" s="167">
        <v>0</v>
      </c>
      <c r="Z20" s="167">
        <v>0</v>
      </c>
      <c r="AA20" s="168">
        <v>0</v>
      </c>
      <c r="AB20" s="169">
        <v>0</v>
      </c>
      <c r="AC20" s="167">
        <v>0</v>
      </c>
      <c r="AD20" s="167">
        <v>0</v>
      </c>
      <c r="AE20" s="167">
        <v>0</v>
      </c>
      <c r="AF20" s="168">
        <v>0</v>
      </c>
      <c r="AG20" s="169">
        <v>0</v>
      </c>
      <c r="AH20" s="167">
        <v>0</v>
      </c>
      <c r="AI20" s="167">
        <v>0</v>
      </c>
      <c r="AJ20" s="167">
        <v>0</v>
      </c>
      <c r="AK20" s="168">
        <v>0</v>
      </c>
      <c r="AL20" s="169">
        <v>4056501</v>
      </c>
      <c r="AM20" s="167">
        <v>2540052</v>
      </c>
      <c r="AN20" s="167">
        <v>2573545</v>
      </c>
      <c r="AO20" s="167">
        <v>1850554</v>
      </c>
      <c r="AP20" s="168">
        <v>420170</v>
      </c>
      <c r="AQ20" s="169">
        <v>0</v>
      </c>
      <c r="AR20" s="167">
        <v>0</v>
      </c>
      <c r="AS20" s="167">
        <v>0</v>
      </c>
      <c r="AT20" s="167">
        <v>0</v>
      </c>
      <c r="AU20" s="168">
        <v>0</v>
      </c>
      <c r="AV20" s="169">
        <v>4071818</v>
      </c>
      <c r="AW20" s="167">
        <v>2542610</v>
      </c>
      <c r="AX20" s="167">
        <v>2573545</v>
      </c>
      <c r="AY20" s="167">
        <v>1851648</v>
      </c>
      <c r="AZ20" s="168">
        <v>420170</v>
      </c>
      <c r="BA20" s="146"/>
      <c r="BB20" s="146"/>
      <c r="BC20" s="55"/>
      <c r="BD20" s="54"/>
      <c r="BE20" s="54"/>
      <c r="BF20" s="54"/>
      <c r="BG20" s="54"/>
    </row>
    <row r="21" spans="1:59" ht="15.6" x14ac:dyDescent="0.3">
      <c r="A21" s="129" t="s">
        <v>12</v>
      </c>
      <c r="B21" s="147" t="s">
        <v>100</v>
      </c>
      <c r="C21" s="169">
        <v>99562582</v>
      </c>
      <c r="D21" s="167">
        <v>79609744</v>
      </c>
      <c r="E21" s="167">
        <v>61381743</v>
      </c>
      <c r="F21" s="167">
        <v>55524603</v>
      </c>
      <c r="G21" s="168">
        <v>37077252</v>
      </c>
      <c r="H21" s="169">
        <v>80253582</v>
      </c>
      <c r="I21" s="167">
        <v>128796552</v>
      </c>
      <c r="J21" s="167">
        <v>152044543</v>
      </c>
      <c r="K21" s="167">
        <v>195129501</v>
      </c>
      <c r="L21" s="168">
        <v>223027019</v>
      </c>
      <c r="M21" s="169">
        <v>0</v>
      </c>
      <c r="N21" s="167">
        <v>0</v>
      </c>
      <c r="O21" s="167">
        <v>0</v>
      </c>
      <c r="P21" s="167">
        <v>0</v>
      </c>
      <c r="Q21" s="168">
        <v>0</v>
      </c>
      <c r="R21" s="169">
        <v>0</v>
      </c>
      <c r="S21" s="167">
        <v>0</v>
      </c>
      <c r="T21" s="167">
        <v>0</v>
      </c>
      <c r="U21" s="167">
        <v>0</v>
      </c>
      <c r="V21" s="168">
        <v>0</v>
      </c>
      <c r="W21" s="169">
        <v>0</v>
      </c>
      <c r="X21" s="167">
        <v>0</v>
      </c>
      <c r="Y21" s="167">
        <v>0</v>
      </c>
      <c r="Z21" s="167">
        <v>0</v>
      </c>
      <c r="AA21" s="168">
        <v>0</v>
      </c>
      <c r="AB21" s="169">
        <v>0</v>
      </c>
      <c r="AC21" s="167">
        <v>0</v>
      </c>
      <c r="AD21" s="167">
        <v>0</v>
      </c>
      <c r="AE21" s="167">
        <v>0</v>
      </c>
      <c r="AF21" s="168">
        <v>0</v>
      </c>
      <c r="AG21" s="169">
        <v>0</v>
      </c>
      <c r="AH21" s="167">
        <v>0</v>
      </c>
      <c r="AI21" s="167">
        <v>0</v>
      </c>
      <c r="AJ21" s="167">
        <v>0</v>
      </c>
      <c r="AK21" s="168">
        <v>0</v>
      </c>
      <c r="AL21" s="169">
        <v>179816164</v>
      </c>
      <c r="AM21" s="167">
        <v>208406296</v>
      </c>
      <c r="AN21" s="167">
        <v>213426286</v>
      </c>
      <c r="AO21" s="167">
        <v>250654104</v>
      </c>
      <c r="AP21" s="168">
        <v>260104271</v>
      </c>
      <c r="AQ21" s="169">
        <v>0</v>
      </c>
      <c r="AR21" s="167">
        <v>0</v>
      </c>
      <c r="AS21" s="167">
        <v>0</v>
      </c>
      <c r="AT21" s="167">
        <v>0</v>
      </c>
      <c r="AU21" s="168">
        <v>0</v>
      </c>
      <c r="AV21" s="169">
        <v>179857646</v>
      </c>
      <c r="AW21" s="167">
        <v>208406232</v>
      </c>
      <c r="AX21" s="167">
        <v>213427744</v>
      </c>
      <c r="AY21" s="167">
        <v>250659189</v>
      </c>
      <c r="AZ21" s="168">
        <v>260105154</v>
      </c>
      <c r="BA21" s="146"/>
      <c r="BB21" s="146"/>
      <c r="BC21" s="55"/>
      <c r="BD21" s="54"/>
      <c r="BE21" s="54"/>
      <c r="BF21" s="54"/>
      <c r="BG21" s="54"/>
    </row>
    <row r="22" spans="1:59" ht="15.6" x14ac:dyDescent="0.3">
      <c r="A22" s="129" t="s">
        <v>12</v>
      </c>
      <c r="B22" s="148" t="s">
        <v>102</v>
      </c>
      <c r="C22" s="172">
        <v>10974804</v>
      </c>
      <c r="D22" s="170">
        <v>12080613</v>
      </c>
      <c r="E22" s="170">
        <v>8953063</v>
      </c>
      <c r="F22" s="170">
        <v>7858751</v>
      </c>
      <c r="G22" s="171">
        <v>4989036</v>
      </c>
      <c r="H22" s="172">
        <v>36675096</v>
      </c>
      <c r="I22" s="170">
        <v>54194001</v>
      </c>
      <c r="J22" s="170">
        <v>53378687</v>
      </c>
      <c r="K22" s="170">
        <v>54212566</v>
      </c>
      <c r="L22" s="171">
        <v>53423385</v>
      </c>
      <c r="M22" s="172">
        <v>0</v>
      </c>
      <c r="N22" s="170">
        <v>0</v>
      </c>
      <c r="O22" s="170">
        <v>0</v>
      </c>
      <c r="P22" s="170">
        <v>0</v>
      </c>
      <c r="Q22" s="171">
        <v>0</v>
      </c>
      <c r="R22" s="172">
        <v>0</v>
      </c>
      <c r="S22" s="170">
        <v>0</v>
      </c>
      <c r="T22" s="170">
        <v>0</v>
      </c>
      <c r="U22" s="170">
        <v>0</v>
      </c>
      <c r="V22" s="171">
        <v>0</v>
      </c>
      <c r="W22" s="172">
        <v>48463953</v>
      </c>
      <c r="X22" s="170">
        <v>0</v>
      </c>
      <c r="Y22" s="170">
        <v>0</v>
      </c>
      <c r="Z22" s="170">
        <v>0</v>
      </c>
      <c r="AA22" s="171">
        <v>0</v>
      </c>
      <c r="AB22" s="172">
        <v>0</v>
      </c>
      <c r="AC22" s="170">
        <v>0</v>
      </c>
      <c r="AD22" s="170">
        <v>0</v>
      </c>
      <c r="AE22" s="170">
        <v>0</v>
      </c>
      <c r="AF22" s="171">
        <v>0</v>
      </c>
      <c r="AG22" s="172">
        <v>3080646</v>
      </c>
      <c r="AH22" s="170">
        <v>0</v>
      </c>
      <c r="AI22" s="170">
        <v>0</v>
      </c>
      <c r="AJ22" s="170">
        <v>0</v>
      </c>
      <c r="AK22" s="171">
        <v>0</v>
      </c>
      <c r="AL22" s="172">
        <v>99194499</v>
      </c>
      <c r="AM22" s="170">
        <v>66274614</v>
      </c>
      <c r="AN22" s="170">
        <v>62331750</v>
      </c>
      <c r="AO22" s="170">
        <v>62071317</v>
      </c>
      <c r="AP22" s="171">
        <v>58412421</v>
      </c>
      <c r="AQ22" s="172">
        <v>0</v>
      </c>
      <c r="AR22" s="170">
        <v>0</v>
      </c>
      <c r="AS22" s="170">
        <v>0</v>
      </c>
      <c r="AT22" s="170">
        <v>0</v>
      </c>
      <c r="AU22" s="171">
        <v>0</v>
      </c>
      <c r="AV22" s="172">
        <v>95940358</v>
      </c>
      <c r="AW22" s="170">
        <v>66275433</v>
      </c>
      <c r="AX22" s="170">
        <v>62332001</v>
      </c>
      <c r="AY22" s="170">
        <v>62072260</v>
      </c>
      <c r="AZ22" s="171">
        <v>58412421</v>
      </c>
      <c r="BA22" s="146"/>
      <c r="BB22" s="146"/>
      <c r="BC22" s="55"/>
      <c r="BD22" s="54"/>
      <c r="BE22" s="54"/>
      <c r="BF22" s="54"/>
      <c r="BG22" s="54"/>
    </row>
    <row r="23" spans="1:59" ht="14.4" customHeight="1" x14ac:dyDescent="0.3">
      <c r="A23" s="118" t="s">
        <v>106</v>
      </c>
      <c r="B23" s="145" t="s">
        <v>25</v>
      </c>
      <c r="C23" s="166">
        <v>0</v>
      </c>
      <c r="D23" s="164">
        <v>0</v>
      </c>
      <c r="E23" s="164">
        <v>0</v>
      </c>
      <c r="F23" s="164">
        <v>0</v>
      </c>
      <c r="G23" s="165">
        <v>0</v>
      </c>
      <c r="H23" s="166">
        <v>0</v>
      </c>
      <c r="I23" s="164">
        <v>0</v>
      </c>
      <c r="J23" s="164">
        <v>0</v>
      </c>
      <c r="K23" s="164">
        <v>0</v>
      </c>
      <c r="L23" s="165">
        <v>0</v>
      </c>
      <c r="M23" s="166">
        <v>653785736</v>
      </c>
      <c r="N23" s="164">
        <v>719541483</v>
      </c>
      <c r="O23" s="164">
        <v>830710382</v>
      </c>
      <c r="P23" s="164">
        <v>946860603</v>
      </c>
      <c r="Q23" s="165">
        <v>1704251592</v>
      </c>
      <c r="R23" s="166">
        <v>0</v>
      </c>
      <c r="S23" s="164">
        <v>0</v>
      </c>
      <c r="T23" s="164">
        <v>0</v>
      </c>
      <c r="U23" s="164">
        <v>0</v>
      </c>
      <c r="V23" s="165">
        <v>0</v>
      </c>
      <c r="W23" s="166">
        <v>2830751382</v>
      </c>
      <c r="X23" s="164">
        <v>3040476691</v>
      </c>
      <c r="Y23" s="164">
        <v>2881944843</v>
      </c>
      <c r="Z23" s="164">
        <v>3147155713</v>
      </c>
      <c r="AA23" s="165">
        <v>3228581616</v>
      </c>
      <c r="AB23" s="166">
        <v>0</v>
      </c>
      <c r="AC23" s="164">
        <v>0</v>
      </c>
      <c r="AD23" s="164">
        <v>0</v>
      </c>
      <c r="AE23" s="164">
        <v>0</v>
      </c>
      <c r="AF23" s="165">
        <v>0</v>
      </c>
      <c r="AG23" s="166">
        <v>102701803</v>
      </c>
      <c r="AH23" s="164">
        <v>115530411</v>
      </c>
      <c r="AI23" s="164">
        <v>125015188</v>
      </c>
      <c r="AJ23" s="164">
        <v>130997126</v>
      </c>
      <c r="AK23" s="165">
        <v>121998536</v>
      </c>
      <c r="AL23" s="166">
        <v>2933453185</v>
      </c>
      <c r="AM23" s="164">
        <v>3156007102</v>
      </c>
      <c r="AN23" s="164">
        <v>3006960031</v>
      </c>
      <c r="AO23" s="164">
        <v>3278152839</v>
      </c>
      <c r="AP23" s="165">
        <v>3350580152</v>
      </c>
      <c r="AQ23" s="166">
        <v>0</v>
      </c>
      <c r="AR23" s="164">
        <v>0</v>
      </c>
      <c r="AS23" s="164">
        <v>0</v>
      </c>
      <c r="AT23" s="164">
        <v>0</v>
      </c>
      <c r="AU23" s="165">
        <v>0</v>
      </c>
      <c r="AV23" s="166">
        <v>3610753364</v>
      </c>
      <c r="AW23" s="164">
        <v>3861585495</v>
      </c>
      <c r="AX23" s="164">
        <v>3838654101</v>
      </c>
      <c r="AY23" s="164">
        <v>4245132921</v>
      </c>
      <c r="AZ23" s="165">
        <v>5055076159</v>
      </c>
      <c r="BA23" s="146"/>
      <c r="BB23" s="146"/>
      <c r="BC23" s="55"/>
      <c r="BD23" s="54"/>
      <c r="BE23" s="54"/>
      <c r="BF23" s="54"/>
      <c r="BG23" s="54"/>
    </row>
    <row r="24" spans="1:59" ht="14.4" customHeight="1" x14ac:dyDescent="0.3">
      <c r="A24" s="129" t="s">
        <v>12</v>
      </c>
      <c r="B24" s="147" t="s">
        <v>97</v>
      </c>
      <c r="C24" s="169">
        <v>0</v>
      </c>
      <c r="D24" s="167">
        <v>0</v>
      </c>
      <c r="E24" s="167">
        <v>0</v>
      </c>
      <c r="F24" s="167">
        <v>0</v>
      </c>
      <c r="G24" s="168">
        <v>0</v>
      </c>
      <c r="H24" s="169">
        <v>0</v>
      </c>
      <c r="I24" s="167">
        <v>0</v>
      </c>
      <c r="J24" s="167">
        <v>0</v>
      </c>
      <c r="K24" s="167">
        <v>0</v>
      </c>
      <c r="L24" s="168">
        <v>0</v>
      </c>
      <c r="M24" s="169">
        <v>0</v>
      </c>
      <c r="N24" s="167">
        <v>0</v>
      </c>
      <c r="O24" s="167">
        <v>0</v>
      </c>
      <c r="P24" s="167">
        <v>0</v>
      </c>
      <c r="Q24" s="168">
        <v>0</v>
      </c>
      <c r="R24" s="169">
        <v>0</v>
      </c>
      <c r="S24" s="167">
        <v>0</v>
      </c>
      <c r="T24" s="167">
        <v>0</v>
      </c>
      <c r="U24" s="167">
        <v>0</v>
      </c>
      <c r="V24" s="168">
        <v>0</v>
      </c>
      <c r="W24" s="169">
        <v>197237830</v>
      </c>
      <c r="X24" s="167">
        <v>222189467</v>
      </c>
      <c r="Y24" s="167">
        <v>202880301</v>
      </c>
      <c r="Z24" s="167">
        <v>215912189</v>
      </c>
      <c r="AA24" s="168">
        <v>225910792</v>
      </c>
      <c r="AB24" s="169">
        <v>0</v>
      </c>
      <c r="AC24" s="167">
        <v>0</v>
      </c>
      <c r="AD24" s="167">
        <v>0</v>
      </c>
      <c r="AE24" s="167">
        <v>0</v>
      </c>
      <c r="AF24" s="168">
        <v>0</v>
      </c>
      <c r="AG24" s="169">
        <v>0</v>
      </c>
      <c r="AH24" s="167">
        <v>0</v>
      </c>
      <c r="AI24" s="167">
        <v>0</v>
      </c>
      <c r="AJ24" s="167">
        <v>0</v>
      </c>
      <c r="AK24" s="168">
        <v>0</v>
      </c>
      <c r="AL24" s="169">
        <v>197237830</v>
      </c>
      <c r="AM24" s="167">
        <v>222189467</v>
      </c>
      <c r="AN24" s="167">
        <v>202880301</v>
      </c>
      <c r="AO24" s="167">
        <v>215912189</v>
      </c>
      <c r="AP24" s="168">
        <v>225910792</v>
      </c>
      <c r="AQ24" s="169">
        <v>0</v>
      </c>
      <c r="AR24" s="167">
        <v>0</v>
      </c>
      <c r="AS24" s="167">
        <v>0</v>
      </c>
      <c r="AT24" s="167">
        <v>0</v>
      </c>
      <c r="AU24" s="168">
        <v>0</v>
      </c>
      <c r="AV24" s="169">
        <v>199058282</v>
      </c>
      <c r="AW24" s="167">
        <v>221100069</v>
      </c>
      <c r="AX24" s="167">
        <v>202764265</v>
      </c>
      <c r="AY24" s="167">
        <v>216294599</v>
      </c>
      <c r="AZ24" s="168">
        <v>226215443</v>
      </c>
      <c r="BA24" s="146"/>
      <c r="BB24" s="146"/>
      <c r="BC24" s="55"/>
      <c r="BD24" s="54"/>
      <c r="BE24" s="54"/>
      <c r="BF24" s="54"/>
      <c r="BG24" s="54"/>
    </row>
    <row r="25" spans="1:59" ht="15.6" x14ac:dyDescent="0.3">
      <c r="A25" s="129" t="s">
        <v>12</v>
      </c>
      <c r="B25" s="149" t="s">
        <v>107</v>
      </c>
      <c r="C25" s="169">
        <v>0</v>
      </c>
      <c r="D25" s="167">
        <v>0</v>
      </c>
      <c r="E25" s="167">
        <v>0</v>
      </c>
      <c r="F25" s="167">
        <v>0</v>
      </c>
      <c r="G25" s="168">
        <v>0</v>
      </c>
      <c r="H25" s="169">
        <v>0</v>
      </c>
      <c r="I25" s="167">
        <v>0</v>
      </c>
      <c r="J25" s="167">
        <v>0</v>
      </c>
      <c r="K25" s="167">
        <v>0</v>
      </c>
      <c r="L25" s="168">
        <v>0</v>
      </c>
      <c r="M25" s="169">
        <v>0</v>
      </c>
      <c r="N25" s="167">
        <v>0</v>
      </c>
      <c r="O25" s="167">
        <v>0</v>
      </c>
      <c r="P25" s="167">
        <v>0</v>
      </c>
      <c r="Q25" s="168">
        <v>0</v>
      </c>
      <c r="R25" s="169">
        <v>0</v>
      </c>
      <c r="S25" s="167">
        <v>0</v>
      </c>
      <c r="T25" s="167">
        <v>0</v>
      </c>
      <c r="U25" s="167">
        <v>0</v>
      </c>
      <c r="V25" s="168">
        <v>0</v>
      </c>
      <c r="W25" s="169">
        <v>120106320</v>
      </c>
      <c r="X25" s="167">
        <v>129874394</v>
      </c>
      <c r="Y25" s="167">
        <v>122067100</v>
      </c>
      <c r="Z25" s="167">
        <v>126936685</v>
      </c>
      <c r="AA25" s="168">
        <v>127729656</v>
      </c>
      <c r="AB25" s="169">
        <v>0</v>
      </c>
      <c r="AC25" s="167">
        <v>0</v>
      </c>
      <c r="AD25" s="167">
        <v>0</v>
      </c>
      <c r="AE25" s="167">
        <v>0</v>
      </c>
      <c r="AF25" s="168">
        <v>0</v>
      </c>
      <c r="AG25" s="169">
        <v>834405</v>
      </c>
      <c r="AH25" s="167">
        <v>874499</v>
      </c>
      <c r="AI25" s="167">
        <v>1282264</v>
      </c>
      <c r="AJ25" s="167">
        <v>1328146</v>
      </c>
      <c r="AK25" s="168">
        <v>2151336</v>
      </c>
      <c r="AL25" s="169">
        <v>120940725</v>
      </c>
      <c r="AM25" s="167">
        <v>130748893</v>
      </c>
      <c r="AN25" s="167">
        <v>123349364</v>
      </c>
      <c r="AO25" s="167">
        <v>128264831</v>
      </c>
      <c r="AP25" s="168">
        <v>129880992</v>
      </c>
      <c r="AQ25" s="169">
        <v>0</v>
      </c>
      <c r="AR25" s="167">
        <v>0</v>
      </c>
      <c r="AS25" s="167">
        <v>0</v>
      </c>
      <c r="AT25" s="167">
        <v>0</v>
      </c>
      <c r="AU25" s="168">
        <v>0</v>
      </c>
      <c r="AV25" s="169">
        <v>121839173</v>
      </c>
      <c r="AW25" s="167">
        <v>130184513</v>
      </c>
      <c r="AX25" s="167">
        <v>123395960</v>
      </c>
      <c r="AY25" s="167">
        <v>128830230</v>
      </c>
      <c r="AZ25" s="168">
        <v>130032537</v>
      </c>
      <c r="BA25" s="146"/>
      <c r="BB25" s="146"/>
      <c r="BC25" s="55"/>
      <c r="BD25" s="54"/>
      <c r="BE25" s="54"/>
      <c r="BF25" s="54"/>
      <c r="BG25" s="54"/>
    </row>
    <row r="26" spans="1:59" ht="15.6" x14ac:dyDescent="0.3">
      <c r="A26" s="129" t="s">
        <v>12</v>
      </c>
      <c r="B26" s="149" t="s">
        <v>98</v>
      </c>
      <c r="C26" s="169">
        <v>0</v>
      </c>
      <c r="D26" s="167">
        <v>0</v>
      </c>
      <c r="E26" s="167">
        <v>0</v>
      </c>
      <c r="F26" s="167">
        <v>0</v>
      </c>
      <c r="G26" s="168">
        <v>0</v>
      </c>
      <c r="H26" s="169">
        <v>0</v>
      </c>
      <c r="I26" s="167">
        <v>0</v>
      </c>
      <c r="J26" s="167">
        <v>0</v>
      </c>
      <c r="K26" s="167">
        <v>0</v>
      </c>
      <c r="L26" s="168">
        <v>0</v>
      </c>
      <c r="M26" s="169">
        <v>0</v>
      </c>
      <c r="N26" s="167">
        <v>0</v>
      </c>
      <c r="O26" s="167">
        <v>0</v>
      </c>
      <c r="P26" s="167">
        <v>0</v>
      </c>
      <c r="Q26" s="168">
        <v>0</v>
      </c>
      <c r="R26" s="169">
        <v>0</v>
      </c>
      <c r="S26" s="167">
        <v>0</v>
      </c>
      <c r="T26" s="167">
        <v>0</v>
      </c>
      <c r="U26" s="167">
        <v>0</v>
      </c>
      <c r="V26" s="168">
        <v>0</v>
      </c>
      <c r="W26" s="169">
        <v>0</v>
      </c>
      <c r="X26" s="167">
        <v>-69195</v>
      </c>
      <c r="Y26" s="167">
        <v>0</v>
      </c>
      <c r="Z26" s="167">
        <v>0</v>
      </c>
      <c r="AA26" s="168">
        <v>0</v>
      </c>
      <c r="AB26" s="169">
        <v>0</v>
      </c>
      <c r="AC26" s="167">
        <v>0</v>
      </c>
      <c r="AD26" s="167">
        <v>0</v>
      </c>
      <c r="AE26" s="167">
        <v>0</v>
      </c>
      <c r="AF26" s="168">
        <v>0</v>
      </c>
      <c r="AG26" s="169">
        <v>0</v>
      </c>
      <c r="AH26" s="167">
        <v>0</v>
      </c>
      <c r="AI26" s="167">
        <v>0</v>
      </c>
      <c r="AJ26" s="167">
        <v>0</v>
      </c>
      <c r="AK26" s="168">
        <v>0</v>
      </c>
      <c r="AL26" s="169">
        <v>0</v>
      </c>
      <c r="AM26" s="167">
        <v>-69195</v>
      </c>
      <c r="AN26" s="167">
        <v>0</v>
      </c>
      <c r="AO26" s="167">
        <v>0</v>
      </c>
      <c r="AP26" s="168">
        <v>0</v>
      </c>
      <c r="AQ26" s="169">
        <v>0</v>
      </c>
      <c r="AR26" s="167">
        <v>0</v>
      </c>
      <c r="AS26" s="167">
        <v>0</v>
      </c>
      <c r="AT26" s="167">
        <v>0</v>
      </c>
      <c r="AU26" s="168">
        <v>0</v>
      </c>
      <c r="AV26" s="169">
        <v>0</v>
      </c>
      <c r="AW26" s="167">
        <v>0</v>
      </c>
      <c r="AX26" s="167">
        <v>0</v>
      </c>
      <c r="AY26" s="167">
        <v>0</v>
      </c>
      <c r="AZ26" s="168">
        <v>0</v>
      </c>
      <c r="BA26" s="146"/>
      <c r="BB26" s="146"/>
      <c r="BC26" s="55"/>
      <c r="BD26" s="54"/>
      <c r="BE26" s="54"/>
      <c r="BF26" s="54"/>
      <c r="BG26" s="54"/>
    </row>
    <row r="27" spans="1:59" ht="15.6" x14ac:dyDescent="0.3">
      <c r="A27" s="129" t="s">
        <v>12</v>
      </c>
      <c r="B27" s="147" t="s">
        <v>105</v>
      </c>
      <c r="C27" s="169">
        <v>0</v>
      </c>
      <c r="D27" s="167">
        <v>0</v>
      </c>
      <c r="E27" s="167">
        <v>0</v>
      </c>
      <c r="F27" s="167">
        <v>0</v>
      </c>
      <c r="G27" s="168">
        <v>0</v>
      </c>
      <c r="H27" s="169">
        <v>0</v>
      </c>
      <c r="I27" s="167">
        <v>0</v>
      </c>
      <c r="J27" s="167">
        <v>0</v>
      </c>
      <c r="K27" s="167">
        <v>0</v>
      </c>
      <c r="L27" s="168">
        <v>0</v>
      </c>
      <c r="M27" s="169">
        <v>0</v>
      </c>
      <c r="N27" s="167">
        <v>0</v>
      </c>
      <c r="O27" s="167">
        <v>0</v>
      </c>
      <c r="P27" s="167">
        <v>0</v>
      </c>
      <c r="Q27" s="168">
        <v>0</v>
      </c>
      <c r="R27" s="169">
        <v>0</v>
      </c>
      <c r="S27" s="167">
        <v>0</v>
      </c>
      <c r="T27" s="167">
        <v>0</v>
      </c>
      <c r="U27" s="167">
        <v>0</v>
      </c>
      <c r="V27" s="168">
        <v>0</v>
      </c>
      <c r="W27" s="169">
        <v>500847775</v>
      </c>
      <c r="X27" s="167">
        <v>514594071</v>
      </c>
      <c r="Y27" s="167">
        <v>509688708</v>
      </c>
      <c r="Z27" s="167">
        <v>536098344</v>
      </c>
      <c r="AA27" s="168">
        <v>553383304</v>
      </c>
      <c r="AB27" s="169">
        <v>0</v>
      </c>
      <c r="AC27" s="167">
        <v>0</v>
      </c>
      <c r="AD27" s="167">
        <v>0</v>
      </c>
      <c r="AE27" s="167">
        <v>0</v>
      </c>
      <c r="AF27" s="168">
        <v>0</v>
      </c>
      <c r="AG27" s="169">
        <v>52685609</v>
      </c>
      <c r="AH27" s="167">
        <v>61484156</v>
      </c>
      <c r="AI27" s="167">
        <v>64966669</v>
      </c>
      <c r="AJ27" s="167">
        <v>67490709</v>
      </c>
      <c r="AK27" s="168">
        <v>66230542</v>
      </c>
      <c r="AL27" s="169">
        <v>553533384</v>
      </c>
      <c r="AM27" s="167">
        <v>576078227</v>
      </c>
      <c r="AN27" s="167">
        <v>574655377</v>
      </c>
      <c r="AO27" s="167">
        <v>603589053</v>
      </c>
      <c r="AP27" s="168">
        <v>619613846</v>
      </c>
      <c r="AQ27" s="169">
        <v>0</v>
      </c>
      <c r="AR27" s="167">
        <v>0</v>
      </c>
      <c r="AS27" s="167">
        <v>0</v>
      </c>
      <c r="AT27" s="167">
        <v>0</v>
      </c>
      <c r="AU27" s="168">
        <v>0</v>
      </c>
      <c r="AV27" s="169">
        <v>558997624</v>
      </c>
      <c r="AW27" s="167">
        <v>574634329</v>
      </c>
      <c r="AX27" s="167">
        <v>573991129</v>
      </c>
      <c r="AY27" s="167">
        <v>605216847</v>
      </c>
      <c r="AZ27" s="168">
        <v>618503680</v>
      </c>
      <c r="BA27" s="146"/>
      <c r="BB27" s="146"/>
      <c r="BC27" s="55"/>
      <c r="BD27" s="54"/>
      <c r="BE27" s="54"/>
      <c r="BF27" s="54"/>
      <c r="BG27" s="54"/>
    </row>
    <row r="28" spans="1:59" ht="12.6" customHeight="1" x14ac:dyDescent="0.3">
      <c r="A28" s="129" t="s">
        <v>12</v>
      </c>
      <c r="B28" s="149" t="s">
        <v>99</v>
      </c>
      <c r="C28" s="169">
        <v>0</v>
      </c>
      <c r="D28" s="167">
        <v>0</v>
      </c>
      <c r="E28" s="167">
        <v>0</v>
      </c>
      <c r="F28" s="167">
        <v>0</v>
      </c>
      <c r="G28" s="168">
        <v>0</v>
      </c>
      <c r="H28" s="169">
        <v>0</v>
      </c>
      <c r="I28" s="167">
        <v>0</v>
      </c>
      <c r="J28" s="167">
        <v>0</v>
      </c>
      <c r="K28" s="167">
        <v>0</v>
      </c>
      <c r="L28" s="168">
        <v>0</v>
      </c>
      <c r="M28" s="169">
        <v>0</v>
      </c>
      <c r="N28" s="167">
        <v>0</v>
      </c>
      <c r="O28" s="167">
        <v>0</v>
      </c>
      <c r="P28" s="167">
        <v>0</v>
      </c>
      <c r="Q28" s="168">
        <v>0</v>
      </c>
      <c r="R28" s="169">
        <v>0</v>
      </c>
      <c r="S28" s="167">
        <v>0</v>
      </c>
      <c r="T28" s="167">
        <v>0</v>
      </c>
      <c r="U28" s="167">
        <v>0</v>
      </c>
      <c r="V28" s="168">
        <v>0</v>
      </c>
      <c r="W28" s="169">
        <v>157376089</v>
      </c>
      <c r="X28" s="167">
        <v>155796735</v>
      </c>
      <c r="Y28" s="167">
        <v>147845927</v>
      </c>
      <c r="Z28" s="167">
        <v>159372009</v>
      </c>
      <c r="AA28" s="168">
        <v>170929627</v>
      </c>
      <c r="AB28" s="169">
        <v>0</v>
      </c>
      <c r="AC28" s="167">
        <v>0</v>
      </c>
      <c r="AD28" s="167">
        <v>0</v>
      </c>
      <c r="AE28" s="167">
        <v>0</v>
      </c>
      <c r="AF28" s="168">
        <v>0</v>
      </c>
      <c r="AG28" s="169">
        <v>0</v>
      </c>
      <c r="AH28" s="167">
        <v>0</v>
      </c>
      <c r="AI28" s="167">
        <v>0</v>
      </c>
      <c r="AJ28" s="167">
        <v>0</v>
      </c>
      <c r="AK28" s="168">
        <v>0</v>
      </c>
      <c r="AL28" s="169">
        <v>157376089</v>
      </c>
      <c r="AM28" s="167">
        <v>155796735</v>
      </c>
      <c r="AN28" s="167">
        <v>147845927</v>
      </c>
      <c r="AO28" s="167">
        <v>159372009</v>
      </c>
      <c r="AP28" s="168">
        <v>170929627</v>
      </c>
      <c r="AQ28" s="169">
        <v>0</v>
      </c>
      <c r="AR28" s="167">
        <v>0</v>
      </c>
      <c r="AS28" s="167">
        <v>0</v>
      </c>
      <c r="AT28" s="167">
        <v>0</v>
      </c>
      <c r="AU28" s="168">
        <v>0</v>
      </c>
      <c r="AV28" s="169">
        <v>158075945</v>
      </c>
      <c r="AW28" s="167">
        <v>155407512</v>
      </c>
      <c r="AX28" s="167">
        <v>148095452</v>
      </c>
      <c r="AY28" s="167">
        <v>159498167</v>
      </c>
      <c r="AZ28" s="168">
        <v>170774505</v>
      </c>
      <c r="BA28" s="146"/>
      <c r="BB28" s="146"/>
      <c r="BC28" s="55"/>
      <c r="BD28" s="54"/>
      <c r="BE28" s="54"/>
      <c r="BF28" s="54"/>
      <c r="BG28" s="54"/>
    </row>
    <row r="29" spans="1:59" ht="12" customHeight="1" x14ac:dyDescent="0.3">
      <c r="A29" s="129" t="s">
        <v>12</v>
      </c>
      <c r="B29" s="147" t="s">
        <v>108</v>
      </c>
      <c r="C29" s="175">
        <v>0</v>
      </c>
      <c r="D29" s="173">
        <v>0</v>
      </c>
      <c r="E29" s="173">
        <v>0</v>
      </c>
      <c r="F29" s="173">
        <v>0</v>
      </c>
      <c r="G29" s="174">
        <v>0</v>
      </c>
      <c r="H29" s="175">
        <v>0</v>
      </c>
      <c r="I29" s="173">
        <v>0</v>
      </c>
      <c r="J29" s="173">
        <v>0</v>
      </c>
      <c r="K29" s="173">
        <v>0</v>
      </c>
      <c r="L29" s="174">
        <v>0</v>
      </c>
      <c r="M29" s="175">
        <v>0</v>
      </c>
      <c r="N29" s="173">
        <v>0</v>
      </c>
      <c r="O29" s="173">
        <v>0</v>
      </c>
      <c r="P29" s="173">
        <v>0</v>
      </c>
      <c r="Q29" s="174">
        <v>0</v>
      </c>
      <c r="R29" s="175">
        <v>0</v>
      </c>
      <c r="S29" s="173">
        <v>0</v>
      </c>
      <c r="T29" s="173">
        <v>0</v>
      </c>
      <c r="U29" s="173">
        <v>0</v>
      </c>
      <c r="V29" s="174">
        <v>0</v>
      </c>
      <c r="W29" s="175">
        <v>757603257</v>
      </c>
      <c r="X29" s="173">
        <v>836835765</v>
      </c>
      <c r="Y29" s="173">
        <v>791802323</v>
      </c>
      <c r="Z29" s="173">
        <v>889913208</v>
      </c>
      <c r="AA29" s="174">
        <v>912409877</v>
      </c>
      <c r="AB29" s="175">
        <v>0</v>
      </c>
      <c r="AC29" s="173">
        <v>0</v>
      </c>
      <c r="AD29" s="173">
        <v>0</v>
      </c>
      <c r="AE29" s="173">
        <v>0</v>
      </c>
      <c r="AF29" s="174">
        <v>0</v>
      </c>
      <c r="AG29" s="175">
        <v>26177240</v>
      </c>
      <c r="AH29" s="173">
        <v>29787837</v>
      </c>
      <c r="AI29" s="173">
        <v>32723435</v>
      </c>
      <c r="AJ29" s="173">
        <v>32559381</v>
      </c>
      <c r="AK29" s="174">
        <v>28570604</v>
      </c>
      <c r="AL29" s="175">
        <v>783780497</v>
      </c>
      <c r="AM29" s="173">
        <v>866623602</v>
      </c>
      <c r="AN29" s="173">
        <v>824525758</v>
      </c>
      <c r="AO29" s="173">
        <v>922472589</v>
      </c>
      <c r="AP29" s="174">
        <v>940980481</v>
      </c>
      <c r="AQ29" s="175">
        <v>0</v>
      </c>
      <c r="AR29" s="173">
        <v>0</v>
      </c>
      <c r="AS29" s="173">
        <v>0</v>
      </c>
      <c r="AT29" s="173">
        <v>0</v>
      </c>
      <c r="AU29" s="174">
        <v>0</v>
      </c>
      <c r="AV29" s="175">
        <v>787717565</v>
      </c>
      <c r="AW29" s="173">
        <v>864092523</v>
      </c>
      <c r="AX29" s="173">
        <v>822910528</v>
      </c>
      <c r="AY29" s="173">
        <v>923591560</v>
      </c>
      <c r="AZ29" s="174">
        <v>943957639</v>
      </c>
      <c r="BA29" s="146"/>
      <c r="BB29" s="146"/>
      <c r="BC29" s="55"/>
      <c r="BD29" s="54"/>
      <c r="BE29" s="54"/>
      <c r="BF29" s="54"/>
      <c r="BG29" s="54"/>
    </row>
    <row r="30" spans="1:59" ht="14.4" customHeight="1" x14ac:dyDescent="0.3">
      <c r="A30" s="129" t="s">
        <v>12</v>
      </c>
      <c r="B30" s="150" t="s">
        <v>100</v>
      </c>
      <c r="C30" s="178">
        <v>0</v>
      </c>
      <c r="D30" s="176">
        <v>0</v>
      </c>
      <c r="E30" s="176">
        <v>0</v>
      </c>
      <c r="F30" s="176">
        <v>0</v>
      </c>
      <c r="G30" s="177">
        <v>0</v>
      </c>
      <c r="H30" s="178">
        <v>0</v>
      </c>
      <c r="I30" s="176">
        <v>0</v>
      </c>
      <c r="J30" s="176">
        <v>0</v>
      </c>
      <c r="K30" s="176">
        <v>0</v>
      </c>
      <c r="L30" s="177">
        <v>0</v>
      </c>
      <c r="M30" s="178">
        <v>0</v>
      </c>
      <c r="N30" s="176">
        <v>0</v>
      </c>
      <c r="O30" s="176">
        <v>0</v>
      </c>
      <c r="P30" s="176">
        <v>0</v>
      </c>
      <c r="Q30" s="177">
        <v>0</v>
      </c>
      <c r="R30" s="178">
        <v>0</v>
      </c>
      <c r="S30" s="176">
        <v>0</v>
      </c>
      <c r="T30" s="176">
        <v>0</v>
      </c>
      <c r="U30" s="176">
        <v>0</v>
      </c>
      <c r="V30" s="177">
        <v>0</v>
      </c>
      <c r="W30" s="178">
        <v>811347579</v>
      </c>
      <c r="X30" s="176">
        <v>857735757</v>
      </c>
      <c r="Y30" s="176">
        <v>809478186</v>
      </c>
      <c r="Z30" s="176">
        <v>891190772</v>
      </c>
      <c r="AA30" s="177">
        <v>899519291</v>
      </c>
      <c r="AB30" s="178">
        <v>0</v>
      </c>
      <c r="AC30" s="176">
        <v>0</v>
      </c>
      <c r="AD30" s="176">
        <v>0</v>
      </c>
      <c r="AE30" s="176">
        <v>0</v>
      </c>
      <c r="AF30" s="177">
        <v>0</v>
      </c>
      <c r="AG30" s="178">
        <v>21496553</v>
      </c>
      <c r="AH30" s="176">
        <v>21787924</v>
      </c>
      <c r="AI30" s="176">
        <v>24361931</v>
      </c>
      <c r="AJ30" s="176">
        <v>27589497</v>
      </c>
      <c r="AK30" s="177">
        <v>23251644</v>
      </c>
      <c r="AL30" s="178">
        <v>832844132</v>
      </c>
      <c r="AM30" s="176">
        <v>879523681</v>
      </c>
      <c r="AN30" s="176">
        <v>833840117</v>
      </c>
      <c r="AO30" s="176">
        <v>918780269</v>
      </c>
      <c r="AP30" s="177">
        <v>922770935</v>
      </c>
      <c r="AQ30" s="178">
        <v>0</v>
      </c>
      <c r="AR30" s="176">
        <v>0</v>
      </c>
      <c r="AS30" s="176">
        <v>0</v>
      </c>
      <c r="AT30" s="176">
        <v>0</v>
      </c>
      <c r="AU30" s="177">
        <v>0</v>
      </c>
      <c r="AV30" s="178">
        <v>842036817</v>
      </c>
      <c r="AW30" s="176">
        <v>878177523</v>
      </c>
      <c r="AX30" s="176">
        <v>833079821</v>
      </c>
      <c r="AY30" s="176">
        <v>918905722</v>
      </c>
      <c r="AZ30" s="177">
        <v>925246223</v>
      </c>
      <c r="BA30" s="151"/>
      <c r="BB30" s="151"/>
      <c r="BC30" s="65"/>
      <c r="BD30" s="54"/>
      <c r="BE30" s="54"/>
      <c r="BF30" s="54"/>
      <c r="BG30" s="54"/>
    </row>
    <row r="31" spans="1:59" ht="15.6" x14ac:dyDescent="0.3">
      <c r="A31" s="129" t="s">
        <v>12</v>
      </c>
      <c r="B31" s="148" t="s">
        <v>109</v>
      </c>
      <c r="C31" s="181">
        <v>0</v>
      </c>
      <c r="D31" s="179">
        <v>0</v>
      </c>
      <c r="E31" s="179">
        <v>0</v>
      </c>
      <c r="F31" s="179">
        <v>0</v>
      </c>
      <c r="G31" s="180">
        <v>0</v>
      </c>
      <c r="H31" s="181">
        <v>0</v>
      </c>
      <c r="I31" s="179">
        <v>0</v>
      </c>
      <c r="J31" s="179">
        <v>0</v>
      </c>
      <c r="K31" s="179">
        <v>0</v>
      </c>
      <c r="L31" s="180">
        <v>0</v>
      </c>
      <c r="M31" s="181">
        <v>0</v>
      </c>
      <c r="N31" s="179">
        <v>0</v>
      </c>
      <c r="O31" s="179">
        <v>0</v>
      </c>
      <c r="P31" s="179">
        <v>0</v>
      </c>
      <c r="Q31" s="180">
        <v>0</v>
      </c>
      <c r="R31" s="181">
        <v>0</v>
      </c>
      <c r="S31" s="179">
        <v>0</v>
      </c>
      <c r="T31" s="179">
        <v>0</v>
      </c>
      <c r="U31" s="179">
        <v>0</v>
      </c>
      <c r="V31" s="180">
        <v>0</v>
      </c>
      <c r="W31" s="181">
        <v>117067119</v>
      </c>
      <c r="X31" s="179">
        <v>135634103</v>
      </c>
      <c r="Y31" s="179">
        <v>121032469</v>
      </c>
      <c r="Z31" s="179">
        <v>133050962</v>
      </c>
      <c r="AA31" s="180">
        <v>138803849</v>
      </c>
      <c r="AB31" s="181">
        <v>0</v>
      </c>
      <c r="AC31" s="179">
        <v>0</v>
      </c>
      <c r="AD31" s="179">
        <v>0</v>
      </c>
      <c r="AE31" s="179">
        <v>0</v>
      </c>
      <c r="AF31" s="180">
        <v>0</v>
      </c>
      <c r="AG31" s="181">
        <v>0</v>
      </c>
      <c r="AH31" s="179">
        <v>0</v>
      </c>
      <c r="AI31" s="179">
        <v>0</v>
      </c>
      <c r="AJ31" s="179">
        <v>0</v>
      </c>
      <c r="AK31" s="180">
        <v>0</v>
      </c>
      <c r="AL31" s="181">
        <v>117067119</v>
      </c>
      <c r="AM31" s="179">
        <v>135634103</v>
      </c>
      <c r="AN31" s="179">
        <v>121032469</v>
      </c>
      <c r="AO31" s="179">
        <v>133050962</v>
      </c>
      <c r="AP31" s="180">
        <v>138803849</v>
      </c>
      <c r="AQ31" s="181">
        <v>0</v>
      </c>
      <c r="AR31" s="179">
        <v>0</v>
      </c>
      <c r="AS31" s="179">
        <v>0</v>
      </c>
      <c r="AT31" s="179">
        <v>0</v>
      </c>
      <c r="AU31" s="180">
        <v>0</v>
      </c>
      <c r="AV31" s="181">
        <v>117561245</v>
      </c>
      <c r="AW31" s="179">
        <v>134523706</v>
      </c>
      <c r="AX31" s="179">
        <v>121062103</v>
      </c>
      <c r="AY31" s="179">
        <v>133918134</v>
      </c>
      <c r="AZ31" s="180">
        <v>138750575</v>
      </c>
      <c r="BA31" s="146"/>
      <c r="BB31" s="146"/>
      <c r="BC31" s="55"/>
      <c r="BD31" s="54"/>
      <c r="BE31" s="54"/>
      <c r="BF31" s="54"/>
      <c r="BG31" s="54"/>
    </row>
    <row r="32" spans="1:59" ht="15.6" x14ac:dyDescent="0.3">
      <c r="A32" s="129" t="s">
        <v>12</v>
      </c>
      <c r="B32" s="149" t="s">
        <v>102</v>
      </c>
      <c r="C32" s="169">
        <v>0</v>
      </c>
      <c r="D32" s="167">
        <v>0</v>
      </c>
      <c r="E32" s="167">
        <v>0</v>
      </c>
      <c r="F32" s="167">
        <v>0</v>
      </c>
      <c r="G32" s="168">
        <v>0</v>
      </c>
      <c r="H32" s="169">
        <v>0</v>
      </c>
      <c r="I32" s="167">
        <v>0</v>
      </c>
      <c r="J32" s="167">
        <v>0</v>
      </c>
      <c r="K32" s="167">
        <v>0</v>
      </c>
      <c r="L32" s="168">
        <v>0</v>
      </c>
      <c r="M32" s="169">
        <v>0</v>
      </c>
      <c r="N32" s="167">
        <v>0</v>
      </c>
      <c r="O32" s="167">
        <v>0</v>
      </c>
      <c r="P32" s="167">
        <v>0</v>
      </c>
      <c r="Q32" s="168">
        <v>0</v>
      </c>
      <c r="R32" s="169">
        <v>0</v>
      </c>
      <c r="S32" s="167">
        <v>0</v>
      </c>
      <c r="T32" s="167">
        <v>0</v>
      </c>
      <c r="U32" s="167">
        <v>0</v>
      </c>
      <c r="V32" s="168">
        <v>0</v>
      </c>
      <c r="W32" s="169">
        <v>169165413</v>
      </c>
      <c r="X32" s="167">
        <v>187885594</v>
      </c>
      <c r="Y32" s="167">
        <v>177149829</v>
      </c>
      <c r="Z32" s="167">
        <v>194681544</v>
      </c>
      <c r="AA32" s="168">
        <v>199895220</v>
      </c>
      <c r="AB32" s="169">
        <v>0</v>
      </c>
      <c r="AC32" s="167">
        <v>0</v>
      </c>
      <c r="AD32" s="167">
        <v>0</v>
      </c>
      <c r="AE32" s="167">
        <v>0</v>
      </c>
      <c r="AF32" s="168">
        <v>0</v>
      </c>
      <c r="AG32" s="169">
        <v>1507996</v>
      </c>
      <c r="AH32" s="167">
        <v>1595995</v>
      </c>
      <c r="AI32" s="167">
        <v>1680889</v>
      </c>
      <c r="AJ32" s="167">
        <v>2029393</v>
      </c>
      <c r="AK32" s="168">
        <v>1794410</v>
      </c>
      <c r="AL32" s="169">
        <v>170673409</v>
      </c>
      <c r="AM32" s="167">
        <v>189481589</v>
      </c>
      <c r="AN32" s="167">
        <v>178830718</v>
      </c>
      <c r="AO32" s="167">
        <v>196710937</v>
      </c>
      <c r="AP32" s="168">
        <v>201689630</v>
      </c>
      <c r="AQ32" s="169">
        <v>0</v>
      </c>
      <c r="AR32" s="167">
        <v>0</v>
      </c>
      <c r="AS32" s="167">
        <v>0</v>
      </c>
      <c r="AT32" s="167">
        <v>0</v>
      </c>
      <c r="AU32" s="168">
        <v>0</v>
      </c>
      <c r="AV32" s="169">
        <v>171793309</v>
      </c>
      <c r="AW32" s="167">
        <v>188766459</v>
      </c>
      <c r="AX32" s="167">
        <v>178657078</v>
      </c>
      <c r="AY32" s="167">
        <v>196975985</v>
      </c>
      <c r="AZ32" s="168">
        <v>202404166</v>
      </c>
      <c r="BA32" s="146"/>
      <c r="BB32" s="146"/>
      <c r="BC32" s="55"/>
      <c r="BD32" s="54"/>
      <c r="BE32" s="54"/>
      <c r="BF32" s="54"/>
      <c r="BG32" s="54"/>
    </row>
    <row r="33" spans="1:59" ht="15.6" x14ac:dyDescent="0.3">
      <c r="A33" s="118" t="s">
        <v>110</v>
      </c>
      <c r="B33" s="152" t="s">
        <v>25</v>
      </c>
      <c r="C33" s="304">
        <v>0</v>
      </c>
      <c r="D33" s="302">
        <v>0</v>
      </c>
      <c r="E33" s="302">
        <v>0</v>
      </c>
      <c r="F33" s="302">
        <v>0</v>
      </c>
      <c r="G33" s="303">
        <v>0</v>
      </c>
      <c r="H33" s="304">
        <v>0</v>
      </c>
      <c r="I33" s="302">
        <v>0</v>
      </c>
      <c r="J33" s="302">
        <v>0</v>
      </c>
      <c r="K33" s="302">
        <v>0</v>
      </c>
      <c r="L33" s="303">
        <v>0</v>
      </c>
      <c r="M33" s="304">
        <v>0</v>
      </c>
      <c r="N33" s="302">
        <v>0</v>
      </c>
      <c r="O33" s="302">
        <v>0</v>
      </c>
      <c r="P33" s="302">
        <v>0</v>
      </c>
      <c r="Q33" s="303">
        <v>0</v>
      </c>
      <c r="R33" s="304">
        <v>0</v>
      </c>
      <c r="S33" s="302">
        <v>0</v>
      </c>
      <c r="T33" s="302">
        <v>0</v>
      </c>
      <c r="U33" s="302">
        <v>0</v>
      </c>
      <c r="V33" s="303">
        <v>0</v>
      </c>
      <c r="W33" s="304">
        <v>0</v>
      </c>
      <c r="X33" s="302">
        <v>0</v>
      </c>
      <c r="Y33" s="302">
        <v>0</v>
      </c>
      <c r="Z33" s="302">
        <v>0</v>
      </c>
      <c r="AA33" s="303">
        <v>0</v>
      </c>
      <c r="AB33" s="304">
        <v>0</v>
      </c>
      <c r="AC33" s="302">
        <v>0</v>
      </c>
      <c r="AD33" s="302">
        <v>0</v>
      </c>
      <c r="AE33" s="302">
        <v>0</v>
      </c>
      <c r="AF33" s="303">
        <v>0</v>
      </c>
      <c r="AG33" s="304">
        <v>0</v>
      </c>
      <c r="AH33" s="302">
        <v>0</v>
      </c>
      <c r="AI33" s="302">
        <v>0</v>
      </c>
      <c r="AJ33" s="302">
        <v>0</v>
      </c>
      <c r="AK33" s="303">
        <v>0</v>
      </c>
      <c r="AL33" s="304">
        <v>0</v>
      </c>
      <c r="AM33" s="302">
        <v>0</v>
      </c>
      <c r="AN33" s="302">
        <v>0</v>
      </c>
      <c r="AO33" s="302">
        <v>0</v>
      </c>
      <c r="AP33" s="303">
        <v>0</v>
      </c>
      <c r="AQ33" s="304">
        <v>0</v>
      </c>
      <c r="AR33" s="302">
        <v>0</v>
      </c>
      <c r="AS33" s="302">
        <v>0</v>
      </c>
      <c r="AT33" s="302">
        <v>0</v>
      </c>
      <c r="AU33" s="303">
        <v>0</v>
      </c>
      <c r="AV33" s="304">
        <v>0</v>
      </c>
      <c r="AW33" s="302">
        <v>0</v>
      </c>
      <c r="AX33" s="302">
        <v>0</v>
      </c>
      <c r="AY33" s="302">
        <v>0</v>
      </c>
      <c r="AZ33" s="303">
        <v>0</v>
      </c>
      <c r="BA33" s="146"/>
      <c r="BB33" s="146"/>
      <c r="BC33" s="55"/>
      <c r="BD33" s="54"/>
      <c r="BE33" s="54"/>
      <c r="BF33" s="54"/>
      <c r="BG33" s="54"/>
    </row>
    <row r="34" spans="1:59" ht="15.6" x14ac:dyDescent="0.3">
      <c r="A34" s="129"/>
      <c r="B34" s="157" t="s">
        <v>105</v>
      </c>
      <c r="C34" s="328">
        <v>0</v>
      </c>
      <c r="D34" s="326">
        <v>0</v>
      </c>
      <c r="E34" s="326">
        <v>0</v>
      </c>
      <c r="F34" s="326">
        <v>0</v>
      </c>
      <c r="G34" s="327">
        <v>0</v>
      </c>
      <c r="H34" s="328">
        <v>0</v>
      </c>
      <c r="I34" s="326">
        <v>0</v>
      </c>
      <c r="J34" s="326">
        <v>0</v>
      </c>
      <c r="K34" s="326">
        <v>0</v>
      </c>
      <c r="L34" s="327">
        <v>0</v>
      </c>
      <c r="M34" s="328">
        <v>0</v>
      </c>
      <c r="N34" s="326">
        <v>0</v>
      </c>
      <c r="O34" s="326">
        <v>0</v>
      </c>
      <c r="P34" s="326">
        <v>0</v>
      </c>
      <c r="Q34" s="327">
        <v>0</v>
      </c>
      <c r="R34" s="328">
        <v>0</v>
      </c>
      <c r="S34" s="326">
        <v>0</v>
      </c>
      <c r="T34" s="326">
        <v>0</v>
      </c>
      <c r="U34" s="326">
        <v>0</v>
      </c>
      <c r="V34" s="327">
        <v>0</v>
      </c>
      <c r="W34" s="328">
        <v>0</v>
      </c>
      <c r="X34" s="326">
        <v>0</v>
      </c>
      <c r="Y34" s="326">
        <v>0</v>
      </c>
      <c r="Z34" s="326">
        <v>0</v>
      </c>
      <c r="AA34" s="327">
        <v>0</v>
      </c>
      <c r="AB34" s="328">
        <v>0</v>
      </c>
      <c r="AC34" s="326">
        <v>0</v>
      </c>
      <c r="AD34" s="326">
        <v>0</v>
      </c>
      <c r="AE34" s="326">
        <v>0</v>
      </c>
      <c r="AF34" s="327">
        <v>0</v>
      </c>
      <c r="AG34" s="328">
        <v>0</v>
      </c>
      <c r="AH34" s="326">
        <v>0</v>
      </c>
      <c r="AI34" s="326">
        <v>0</v>
      </c>
      <c r="AJ34" s="326">
        <v>0</v>
      </c>
      <c r="AK34" s="327">
        <v>0</v>
      </c>
      <c r="AL34" s="328">
        <v>0</v>
      </c>
      <c r="AM34" s="326">
        <v>0</v>
      </c>
      <c r="AN34" s="326">
        <v>0</v>
      </c>
      <c r="AO34" s="326">
        <v>0</v>
      </c>
      <c r="AP34" s="327">
        <v>0</v>
      </c>
      <c r="AQ34" s="328">
        <v>0</v>
      </c>
      <c r="AR34" s="326">
        <v>0</v>
      </c>
      <c r="AS34" s="326">
        <v>0</v>
      </c>
      <c r="AT34" s="326">
        <v>0</v>
      </c>
      <c r="AU34" s="327">
        <v>0</v>
      </c>
      <c r="AV34" s="328">
        <v>0</v>
      </c>
      <c r="AW34" s="326">
        <v>0</v>
      </c>
      <c r="AX34" s="326">
        <v>0</v>
      </c>
      <c r="AY34" s="326">
        <v>0</v>
      </c>
      <c r="AZ34" s="327">
        <v>0</v>
      </c>
      <c r="BA34" s="146"/>
      <c r="BB34" s="146"/>
      <c r="BC34" s="55"/>
      <c r="BD34" s="54"/>
      <c r="BE34" s="54"/>
      <c r="BF34" s="54"/>
      <c r="BG34" s="54"/>
    </row>
    <row r="35" spans="1:59" ht="15.6" x14ac:dyDescent="0.3">
      <c r="A35" s="129"/>
      <c r="B35" s="157" t="s">
        <v>108</v>
      </c>
      <c r="C35" s="328">
        <v>0</v>
      </c>
      <c r="D35" s="326">
        <v>0</v>
      </c>
      <c r="E35" s="326">
        <v>0</v>
      </c>
      <c r="F35" s="326">
        <v>0</v>
      </c>
      <c r="G35" s="327">
        <v>0</v>
      </c>
      <c r="H35" s="328">
        <v>0</v>
      </c>
      <c r="I35" s="326">
        <v>0</v>
      </c>
      <c r="J35" s="326">
        <v>0</v>
      </c>
      <c r="K35" s="326">
        <v>0</v>
      </c>
      <c r="L35" s="327">
        <v>0</v>
      </c>
      <c r="M35" s="328">
        <v>0</v>
      </c>
      <c r="N35" s="326">
        <v>0</v>
      </c>
      <c r="O35" s="326">
        <v>0</v>
      </c>
      <c r="P35" s="326">
        <v>0</v>
      </c>
      <c r="Q35" s="327">
        <v>0</v>
      </c>
      <c r="R35" s="328">
        <v>0</v>
      </c>
      <c r="S35" s="326">
        <v>0</v>
      </c>
      <c r="T35" s="326">
        <v>0</v>
      </c>
      <c r="U35" s="326">
        <v>0</v>
      </c>
      <c r="V35" s="327">
        <v>0</v>
      </c>
      <c r="W35" s="328">
        <v>0</v>
      </c>
      <c r="X35" s="326">
        <v>0</v>
      </c>
      <c r="Y35" s="326">
        <v>0</v>
      </c>
      <c r="Z35" s="326">
        <v>0</v>
      </c>
      <c r="AA35" s="327">
        <v>0</v>
      </c>
      <c r="AB35" s="328">
        <v>0</v>
      </c>
      <c r="AC35" s="326">
        <v>0</v>
      </c>
      <c r="AD35" s="326">
        <v>0</v>
      </c>
      <c r="AE35" s="326">
        <v>0</v>
      </c>
      <c r="AF35" s="327">
        <v>0</v>
      </c>
      <c r="AG35" s="328">
        <v>0</v>
      </c>
      <c r="AH35" s="326">
        <v>0</v>
      </c>
      <c r="AI35" s="326">
        <v>0</v>
      </c>
      <c r="AJ35" s="326">
        <v>0</v>
      </c>
      <c r="AK35" s="327">
        <v>0</v>
      </c>
      <c r="AL35" s="328">
        <v>0</v>
      </c>
      <c r="AM35" s="326">
        <v>0</v>
      </c>
      <c r="AN35" s="326">
        <v>0</v>
      </c>
      <c r="AO35" s="326">
        <v>0</v>
      </c>
      <c r="AP35" s="327">
        <v>0</v>
      </c>
      <c r="AQ35" s="328">
        <v>0</v>
      </c>
      <c r="AR35" s="326">
        <v>0</v>
      </c>
      <c r="AS35" s="326">
        <v>0</v>
      </c>
      <c r="AT35" s="326">
        <v>0</v>
      </c>
      <c r="AU35" s="327">
        <v>0</v>
      </c>
      <c r="AV35" s="328">
        <v>0</v>
      </c>
      <c r="AW35" s="326">
        <v>0</v>
      </c>
      <c r="AX35" s="326">
        <v>0</v>
      </c>
      <c r="AY35" s="326">
        <v>0</v>
      </c>
      <c r="AZ35" s="327">
        <v>0</v>
      </c>
      <c r="BA35" s="146"/>
      <c r="BB35" s="146"/>
      <c r="BC35" s="55"/>
      <c r="BD35" s="54"/>
      <c r="BE35" s="54"/>
      <c r="BF35" s="54"/>
      <c r="BG35" s="54"/>
    </row>
    <row r="36" spans="1:59" ht="15.6" x14ac:dyDescent="0.3">
      <c r="A36" s="129"/>
      <c r="B36" s="157" t="s">
        <v>100</v>
      </c>
      <c r="C36" s="328">
        <v>0</v>
      </c>
      <c r="D36" s="326">
        <v>0</v>
      </c>
      <c r="E36" s="326">
        <v>0</v>
      </c>
      <c r="F36" s="326">
        <v>0</v>
      </c>
      <c r="G36" s="327">
        <v>0</v>
      </c>
      <c r="H36" s="328">
        <v>0</v>
      </c>
      <c r="I36" s="326">
        <v>0</v>
      </c>
      <c r="J36" s="326">
        <v>0</v>
      </c>
      <c r="K36" s="326">
        <v>0</v>
      </c>
      <c r="L36" s="327">
        <v>0</v>
      </c>
      <c r="M36" s="328">
        <v>0</v>
      </c>
      <c r="N36" s="326">
        <v>0</v>
      </c>
      <c r="O36" s="326">
        <v>0</v>
      </c>
      <c r="P36" s="326">
        <v>0</v>
      </c>
      <c r="Q36" s="327">
        <v>0</v>
      </c>
      <c r="R36" s="328">
        <v>0</v>
      </c>
      <c r="S36" s="326">
        <v>0</v>
      </c>
      <c r="T36" s="326">
        <v>0</v>
      </c>
      <c r="U36" s="326">
        <v>0</v>
      </c>
      <c r="V36" s="327">
        <v>0</v>
      </c>
      <c r="W36" s="328">
        <v>0</v>
      </c>
      <c r="X36" s="326">
        <v>0</v>
      </c>
      <c r="Y36" s="326">
        <v>0</v>
      </c>
      <c r="Z36" s="326">
        <v>0</v>
      </c>
      <c r="AA36" s="327">
        <v>0</v>
      </c>
      <c r="AB36" s="328">
        <v>0</v>
      </c>
      <c r="AC36" s="326">
        <v>0</v>
      </c>
      <c r="AD36" s="326">
        <v>0</v>
      </c>
      <c r="AE36" s="326">
        <v>0</v>
      </c>
      <c r="AF36" s="327">
        <v>0</v>
      </c>
      <c r="AG36" s="328">
        <v>0</v>
      </c>
      <c r="AH36" s="326">
        <v>0</v>
      </c>
      <c r="AI36" s="326">
        <v>0</v>
      </c>
      <c r="AJ36" s="326">
        <v>0</v>
      </c>
      <c r="AK36" s="327">
        <v>0</v>
      </c>
      <c r="AL36" s="328">
        <v>0</v>
      </c>
      <c r="AM36" s="326">
        <v>0</v>
      </c>
      <c r="AN36" s="326">
        <v>0</v>
      </c>
      <c r="AO36" s="326">
        <v>0</v>
      </c>
      <c r="AP36" s="327">
        <v>0</v>
      </c>
      <c r="AQ36" s="328">
        <v>0</v>
      </c>
      <c r="AR36" s="326">
        <v>0</v>
      </c>
      <c r="AS36" s="326">
        <v>0</v>
      </c>
      <c r="AT36" s="326">
        <v>0</v>
      </c>
      <c r="AU36" s="327">
        <v>0</v>
      </c>
      <c r="AV36" s="328">
        <v>0</v>
      </c>
      <c r="AW36" s="326">
        <v>0</v>
      </c>
      <c r="AX36" s="326">
        <v>0</v>
      </c>
      <c r="AY36" s="326">
        <v>0</v>
      </c>
      <c r="AZ36" s="327">
        <v>0</v>
      </c>
      <c r="BA36" s="146"/>
      <c r="BB36" s="146"/>
      <c r="BC36" s="55"/>
      <c r="BD36" s="54"/>
      <c r="BE36" s="54"/>
      <c r="BF36" s="54"/>
      <c r="BG36" s="54"/>
    </row>
    <row r="37" spans="1:59" ht="15.6" x14ac:dyDescent="0.3">
      <c r="A37" s="129"/>
      <c r="B37" s="157" t="s">
        <v>102</v>
      </c>
      <c r="C37" s="328">
        <v>0</v>
      </c>
      <c r="D37" s="326">
        <v>0</v>
      </c>
      <c r="E37" s="326">
        <v>0</v>
      </c>
      <c r="F37" s="326">
        <v>0</v>
      </c>
      <c r="G37" s="327">
        <v>0</v>
      </c>
      <c r="H37" s="328">
        <v>0</v>
      </c>
      <c r="I37" s="326">
        <v>0</v>
      </c>
      <c r="J37" s="326">
        <v>0</v>
      </c>
      <c r="K37" s="326">
        <v>0</v>
      </c>
      <c r="L37" s="327">
        <v>0</v>
      </c>
      <c r="M37" s="328">
        <v>0</v>
      </c>
      <c r="N37" s="326">
        <v>0</v>
      </c>
      <c r="O37" s="326">
        <v>0</v>
      </c>
      <c r="P37" s="326">
        <v>0</v>
      </c>
      <c r="Q37" s="327">
        <v>0</v>
      </c>
      <c r="R37" s="328">
        <v>0</v>
      </c>
      <c r="S37" s="326">
        <v>0</v>
      </c>
      <c r="T37" s="326">
        <v>0</v>
      </c>
      <c r="U37" s="326">
        <v>0</v>
      </c>
      <c r="V37" s="327">
        <v>0</v>
      </c>
      <c r="W37" s="328">
        <v>0</v>
      </c>
      <c r="X37" s="326">
        <v>0</v>
      </c>
      <c r="Y37" s="326">
        <v>0</v>
      </c>
      <c r="Z37" s="326">
        <v>0</v>
      </c>
      <c r="AA37" s="327">
        <v>0</v>
      </c>
      <c r="AB37" s="328">
        <v>0</v>
      </c>
      <c r="AC37" s="326">
        <v>0</v>
      </c>
      <c r="AD37" s="326">
        <v>0</v>
      </c>
      <c r="AE37" s="326">
        <v>0</v>
      </c>
      <c r="AF37" s="327">
        <v>0</v>
      </c>
      <c r="AG37" s="328">
        <v>0</v>
      </c>
      <c r="AH37" s="326">
        <v>0</v>
      </c>
      <c r="AI37" s="326">
        <v>0</v>
      </c>
      <c r="AJ37" s="326">
        <v>0</v>
      </c>
      <c r="AK37" s="327">
        <v>0</v>
      </c>
      <c r="AL37" s="328">
        <v>0</v>
      </c>
      <c r="AM37" s="326">
        <v>0</v>
      </c>
      <c r="AN37" s="326">
        <v>0</v>
      </c>
      <c r="AO37" s="326">
        <v>0</v>
      </c>
      <c r="AP37" s="327">
        <v>0</v>
      </c>
      <c r="AQ37" s="328">
        <v>0</v>
      </c>
      <c r="AR37" s="326">
        <v>0</v>
      </c>
      <c r="AS37" s="326">
        <v>0</v>
      </c>
      <c r="AT37" s="326">
        <v>0</v>
      </c>
      <c r="AU37" s="327">
        <v>0</v>
      </c>
      <c r="AV37" s="328">
        <v>0</v>
      </c>
      <c r="AW37" s="326">
        <v>0</v>
      </c>
      <c r="AX37" s="326">
        <v>0</v>
      </c>
      <c r="AY37" s="326">
        <v>0</v>
      </c>
      <c r="AZ37" s="327">
        <v>0</v>
      </c>
      <c r="BA37" s="146"/>
      <c r="BB37" s="146"/>
      <c r="BC37" s="55"/>
      <c r="BD37" s="54"/>
      <c r="BE37" s="54"/>
      <c r="BF37" s="54"/>
      <c r="BG37" s="54"/>
    </row>
    <row r="38" spans="1:59" ht="15.6" x14ac:dyDescent="0.3">
      <c r="A38" s="129"/>
      <c r="B38" s="157" t="s">
        <v>103</v>
      </c>
      <c r="C38" s="328">
        <v>0</v>
      </c>
      <c r="D38" s="326">
        <v>0</v>
      </c>
      <c r="E38" s="326">
        <v>0</v>
      </c>
      <c r="F38" s="326">
        <v>0</v>
      </c>
      <c r="G38" s="327">
        <v>0</v>
      </c>
      <c r="H38" s="328">
        <v>0</v>
      </c>
      <c r="I38" s="326">
        <v>0</v>
      </c>
      <c r="J38" s="326">
        <v>0</v>
      </c>
      <c r="K38" s="326">
        <v>0</v>
      </c>
      <c r="L38" s="327">
        <v>0</v>
      </c>
      <c r="M38" s="328">
        <v>0</v>
      </c>
      <c r="N38" s="326">
        <v>0</v>
      </c>
      <c r="O38" s="326">
        <v>0</v>
      </c>
      <c r="P38" s="326">
        <v>0</v>
      </c>
      <c r="Q38" s="327">
        <v>0</v>
      </c>
      <c r="R38" s="328">
        <v>0</v>
      </c>
      <c r="S38" s="326">
        <v>0</v>
      </c>
      <c r="T38" s="326">
        <v>0</v>
      </c>
      <c r="U38" s="326">
        <v>0</v>
      </c>
      <c r="V38" s="327">
        <v>0</v>
      </c>
      <c r="W38" s="328">
        <v>0</v>
      </c>
      <c r="X38" s="326">
        <v>0</v>
      </c>
      <c r="Y38" s="326">
        <v>0</v>
      </c>
      <c r="Z38" s="326">
        <v>0</v>
      </c>
      <c r="AA38" s="327">
        <v>0</v>
      </c>
      <c r="AB38" s="328">
        <v>0</v>
      </c>
      <c r="AC38" s="326">
        <v>0</v>
      </c>
      <c r="AD38" s="326">
        <v>0</v>
      </c>
      <c r="AE38" s="326">
        <v>0</v>
      </c>
      <c r="AF38" s="327">
        <v>0</v>
      </c>
      <c r="AG38" s="328">
        <v>0</v>
      </c>
      <c r="AH38" s="326">
        <v>0</v>
      </c>
      <c r="AI38" s="326">
        <v>0</v>
      </c>
      <c r="AJ38" s="326">
        <v>0</v>
      </c>
      <c r="AK38" s="327">
        <v>0</v>
      </c>
      <c r="AL38" s="328">
        <v>0</v>
      </c>
      <c r="AM38" s="326">
        <v>0</v>
      </c>
      <c r="AN38" s="326">
        <v>0</v>
      </c>
      <c r="AO38" s="326">
        <v>0</v>
      </c>
      <c r="AP38" s="327">
        <v>0</v>
      </c>
      <c r="AQ38" s="328">
        <v>0</v>
      </c>
      <c r="AR38" s="326">
        <v>0</v>
      </c>
      <c r="AS38" s="326">
        <v>0</v>
      </c>
      <c r="AT38" s="326">
        <v>0</v>
      </c>
      <c r="AU38" s="327">
        <v>0</v>
      </c>
      <c r="AV38" s="328">
        <v>0</v>
      </c>
      <c r="AW38" s="326">
        <v>0</v>
      </c>
      <c r="AX38" s="326">
        <v>0</v>
      </c>
      <c r="AY38" s="326">
        <v>0</v>
      </c>
      <c r="AZ38" s="327">
        <v>0</v>
      </c>
      <c r="BA38" s="146"/>
      <c r="BB38" s="146"/>
      <c r="BC38" s="55"/>
      <c r="BD38" s="54"/>
      <c r="BE38" s="54"/>
      <c r="BF38" s="54"/>
      <c r="BG38" s="54"/>
    </row>
    <row r="39" spans="1:59" ht="15.6" x14ac:dyDescent="0.3">
      <c r="A39" s="118" t="s">
        <v>111</v>
      </c>
      <c r="B39" s="152" t="s">
        <v>25</v>
      </c>
      <c r="C39" s="166">
        <v>0</v>
      </c>
      <c r="D39" s="164">
        <v>0</v>
      </c>
      <c r="E39" s="164">
        <v>0</v>
      </c>
      <c r="F39" s="164">
        <v>0</v>
      </c>
      <c r="G39" s="165">
        <v>0</v>
      </c>
      <c r="H39" s="166">
        <v>0</v>
      </c>
      <c r="I39" s="164">
        <v>0</v>
      </c>
      <c r="J39" s="164">
        <v>0</v>
      </c>
      <c r="K39" s="164">
        <v>0</v>
      </c>
      <c r="L39" s="165">
        <v>0</v>
      </c>
      <c r="M39" s="166">
        <v>0</v>
      </c>
      <c r="N39" s="164">
        <v>0</v>
      </c>
      <c r="O39" s="164">
        <v>0</v>
      </c>
      <c r="P39" s="164">
        <v>0</v>
      </c>
      <c r="Q39" s="165">
        <v>0</v>
      </c>
      <c r="R39" s="166">
        <v>0</v>
      </c>
      <c r="S39" s="164">
        <v>0</v>
      </c>
      <c r="T39" s="164">
        <v>0</v>
      </c>
      <c r="U39" s="164">
        <v>0</v>
      </c>
      <c r="V39" s="165">
        <v>0</v>
      </c>
      <c r="W39" s="166">
        <v>0</v>
      </c>
      <c r="X39" s="164">
        <v>0</v>
      </c>
      <c r="Y39" s="164">
        <v>0</v>
      </c>
      <c r="Z39" s="164">
        <v>0</v>
      </c>
      <c r="AA39" s="165">
        <v>0</v>
      </c>
      <c r="AB39" s="166">
        <v>0</v>
      </c>
      <c r="AC39" s="164">
        <v>0</v>
      </c>
      <c r="AD39" s="164">
        <v>0</v>
      </c>
      <c r="AE39" s="164">
        <v>0</v>
      </c>
      <c r="AF39" s="165">
        <v>0</v>
      </c>
      <c r="AG39" s="166">
        <v>0</v>
      </c>
      <c r="AH39" s="164">
        <v>0</v>
      </c>
      <c r="AI39" s="164">
        <v>0</v>
      </c>
      <c r="AJ39" s="164">
        <v>0</v>
      </c>
      <c r="AK39" s="165">
        <v>0</v>
      </c>
      <c r="AL39" s="166">
        <v>0</v>
      </c>
      <c r="AM39" s="164">
        <v>0</v>
      </c>
      <c r="AN39" s="164">
        <v>0</v>
      </c>
      <c r="AO39" s="164">
        <v>0</v>
      </c>
      <c r="AP39" s="165">
        <v>0</v>
      </c>
      <c r="AQ39" s="166">
        <v>0</v>
      </c>
      <c r="AR39" s="164">
        <v>0</v>
      </c>
      <c r="AS39" s="164">
        <v>0</v>
      </c>
      <c r="AT39" s="164">
        <v>0</v>
      </c>
      <c r="AU39" s="165">
        <v>0</v>
      </c>
      <c r="AV39" s="166">
        <v>0</v>
      </c>
      <c r="AW39" s="164">
        <v>0</v>
      </c>
      <c r="AX39" s="164">
        <v>0</v>
      </c>
      <c r="AY39" s="164">
        <v>0</v>
      </c>
      <c r="AZ39" s="165">
        <v>0</v>
      </c>
      <c r="BA39" s="146"/>
      <c r="BB39" s="146"/>
      <c r="BC39" s="55"/>
      <c r="BD39" s="54"/>
      <c r="BE39" s="54"/>
      <c r="BF39" s="54"/>
      <c r="BG39" s="54"/>
    </row>
    <row r="40" spans="1:59" ht="15.6" x14ac:dyDescent="0.3">
      <c r="A40" s="129" t="s">
        <v>12</v>
      </c>
      <c r="B40" s="149" t="s">
        <v>112</v>
      </c>
      <c r="C40" s="169">
        <v>0</v>
      </c>
      <c r="D40" s="167">
        <v>0</v>
      </c>
      <c r="E40" s="167">
        <v>0</v>
      </c>
      <c r="F40" s="167">
        <v>0</v>
      </c>
      <c r="G40" s="168">
        <v>0</v>
      </c>
      <c r="H40" s="169">
        <v>0</v>
      </c>
      <c r="I40" s="167">
        <v>0</v>
      </c>
      <c r="J40" s="167">
        <v>0</v>
      </c>
      <c r="K40" s="167">
        <v>0</v>
      </c>
      <c r="L40" s="168">
        <v>0</v>
      </c>
      <c r="M40" s="169">
        <v>0</v>
      </c>
      <c r="N40" s="167">
        <v>0</v>
      </c>
      <c r="O40" s="167">
        <v>0</v>
      </c>
      <c r="P40" s="167">
        <v>0</v>
      </c>
      <c r="Q40" s="168">
        <v>0</v>
      </c>
      <c r="R40" s="169">
        <v>0</v>
      </c>
      <c r="S40" s="167">
        <v>0</v>
      </c>
      <c r="T40" s="167">
        <v>0</v>
      </c>
      <c r="U40" s="167">
        <v>0</v>
      </c>
      <c r="V40" s="168">
        <v>0</v>
      </c>
      <c r="W40" s="169">
        <v>0</v>
      </c>
      <c r="X40" s="167">
        <v>0</v>
      </c>
      <c r="Y40" s="167">
        <v>0</v>
      </c>
      <c r="Z40" s="167">
        <v>0</v>
      </c>
      <c r="AA40" s="168">
        <v>0</v>
      </c>
      <c r="AB40" s="169">
        <v>0</v>
      </c>
      <c r="AC40" s="167">
        <v>0</v>
      </c>
      <c r="AD40" s="167">
        <v>0</v>
      </c>
      <c r="AE40" s="167">
        <v>0</v>
      </c>
      <c r="AF40" s="168">
        <v>0</v>
      </c>
      <c r="AG40" s="169">
        <v>0</v>
      </c>
      <c r="AH40" s="167">
        <v>0</v>
      </c>
      <c r="AI40" s="167">
        <v>0</v>
      </c>
      <c r="AJ40" s="167">
        <v>0</v>
      </c>
      <c r="AK40" s="168">
        <v>0</v>
      </c>
      <c r="AL40" s="169">
        <v>0</v>
      </c>
      <c r="AM40" s="167">
        <v>0</v>
      </c>
      <c r="AN40" s="167">
        <v>0</v>
      </c>
      <c r="AO40" s="167">
        <v>0</v>
      </c>
      <c r="AP40" s="168">
        <v>0</v>
      </c>
      <c r="AQ40" s="169">
        <v>0</v>
      </c>
      <c r="AR40" s="167">
        <v>0</v>
      </c>
      <c r="AS40" s="167">
        <v>0</v>
      </c>
      <c r="AT40" s="167">
        <v>0</v>
      </c>
      <c r="AU40" s="168">
        <v>0</v>
      </c>
      <c r="AV40" s="169">
        <v>0</v>
      </c>
      <c r="AW40" s="167">
        <v>0</v>
      </c>
      <c r="AX40" s="167">
        <v>0</v>
      </c>
      <c r="AY40" s="167">
        <v>0</v>
      </c>
      <c r="AZ40" s="168">
        <v>0</v>
      </c>
      <c r="BA40" s="146"/>
      <c r="BB40" s="146"/>
      <c r="BC40" s="55"/>
      <c r="BD40" s="54"/>
      <c r="BE40" s="54"/>
      <c r="BF40" s="54"/>
      <c r="BG40" s="54"/>
    </row>
    <row r="41" spans="1:59" ht="15.6" x14ac:dyDescent="0.3">
      <c r="A41" s="129" t="s">
        <v>12</v>
      </c>
      <c r="B41" s="148" t="s">
        <v>97</v>
      </c>
      <c r="C41" s="172">
        <v>0</v>
      </c>
      <c r="D41" s="170">
        <v>0</v>
      </c>
      <c r="E41" s="170">
        <v>0</v>
      </c>
      <c r="F41" s="170">
        <v>0</v>
      </c>
      <c r="G41" s="171">
        <v>0</v>
      </c>
      <c r="H41" s="172">
        <v>0</v>
      </c>
      <c r="I41" s="170">
        <v>0</v>
      </c>
      <c r="J41" s="170">
        <v>0</v>
      </c>
      <c r="K41" s="170">
        <v>0</v>
      </c>
      <c r="L41" s="171">
        <v>0</v>
      </c>
      <c r="M41" s="172">
        <v>0</v>
      </c>
      <c r="N41" s="170">
        <v>0</v>
      </c>
      <c r="O41" s="170">
        <v>0</v>
      </c>
      <c r="P41" s="170">
        <v>0</v>
      </c>
      <c r="Q41" s="171">
        <v>0</v>
      </c>
      <c r="R41" s="172">
        <v>0</v>
      </c>
      <c r="S41" s="170">
        <v>0</v>
      </c>
      <c r="T41" s="170">
        <v>0</v>
      </c>
      <c r="U41" s="170">
        <v>0</v>
      </c>
      <c r="V41" s="171">
        <v>0</v>
      </c>
      <c r="W41" s="172">
        <v>0</v>
      </c>
      <c r="X41" s="170">
        <v>0</v>
      </c>
      <c r="Y41" s="170">
        <v>0</v>
      </c>
      <c r="Z41" s="170">
        <v>0</v>
      </c>
      <c r="AA41" s="171">
        <v>0</v>
      </c>
      <c r="AB41" s="172">
        <v>0</v>
      </c>
      <c r="AC41" s="170">
        <v>0</v>
      </c>
      <c r="AD41" s="170">
        <v>0</v>
      </c>
      <c r="AE41" s="170">
        <v>0</v>
      </c>
      <c r="AF41" s="171">
        <v>0</v>
      </c>
      <c r="AG41" s="172">
        <v>0</v>
      </c>
      <c r="AH41" s="170">
        <v>0</v>
      </c>
      <c r="AI41" s="170">
        <v>0</v>
      </c>
      <c r="AJ41" s="170">
        <v>0</v>
      </c>
      <c r="AK41" s="171">
        <v>0</v>
      </c>
      <c r="AL41" s="172">
        <v>0</v>
      </c>
      <c r="AM41" s="170">
        <v>0</v>
      </c>
      <c r="AN41" s="170">
        <v>0</v>
      </c>
      <c r="AO41" s="170">
        <v>0</v>
      </c>
      <c r="AP41" s="171">
        <v>0</v>
      </c>
      <c r="AQ41" s="172">
        <v>0</v>
      </c>
      <c r="AR41" s="170">
        <v>0</v>
      </c>
      <c r="AS41" s="170">
        <v>0</v>
      </c>
      <c r="AT41" s="170">
        <v>0</v>
      </c>
      <c r="AU41" s="171">
        <v>0</v>
      </c>
      <c r="AV41" s="172">
        <v>0</v>
      </c>
      <c r="AW41" s="170">
        <v>0</v>
      </c>
      <c r="AX41" s="170">
        <v>0</v>
      </c>
      <c r="AY41" s="170">
        <v>0</v>
      </c>
      <c r="AZ41" s="171">
        <v>0</v>
      </c>
      <c r="BA41" s="146"/>
      <c r="BB41" s="146"/>
      <c r="BC41" s="55"/>
      <c r="BD41" s="54"/>
      <c r="BE41" s="54"/>
      <c r="BF41" s="54"/>
      <c r="BG41" s="54"/>
    </row>
    <row r="42" spans="1:59" ht="15.6" x14ac:dyDescent="0.3">
      <c r="A42" s="129" t="s">
        <v>12</v>
      </c>
      <c r="B42" s="149" t="s">
        <v>107</v>
      </c>
      <c r="C42" s="169">
        <v>0</v>
      </c>
      <c r="D42" s="167">
        <v>0</v>
      </c>
      <c r="E42" s="167">
        <v>0</v>
      </c>
      <c r="F42" s="167">
        <v>0</v>
      </c>
      <c r="G42" s="168">
        <v>0</v>
      </c>
      <c r="H42" s="169">
        <v>0</v>
      </c>
      <c r="I42" s="167">
        <v>0</v>
      </c>
      <c r="J42" s="167">
        <v>0</v>
      </c>
      <c r="K42" s="167">
        <v>0</v>
      </c>
      <c r="L42" s="168">
        <v>0</v>
      </c>
      <c r="M42" s="169">
        <v>0</v>
      </c>
      <c r="N42" s="167">
        <v>0</v>
      </c>
      <c r="O42" s="167">
        <v>0</v>
      </c>
      <c r="P42" s="167">
        <v>0</v>
      </c>
      <c r="Q42" s="168">
        <v>0</v>
      </c>
      <c r="R42" s="169">
        <v>0</v>
      </c>
      <c r="S42" s="167">
        <v>0</v>
      </c>
      <c r="T42" s="167">
        <v>0</v>
      </c>
      <c r="U42" s="167">
        <v>0</v>
      </c>
      <c r="V42" s="168">
        <v>0</v>
      </c>
      <c r="W42" s="169">
        <v>0</v>
      </c>
      <c r="X42" s="167">
        <v>0</v>
      </c>
      <c r="Y42" s="167">
        <v>0</v>
      </c>
      <c r="Z42" s="167">
        <v>0</v>
      </c>
      <c r="AA42" s="168">
        <v>0</v>
      </c>
      <c r="AB42" s="169">
        <v>0</v>
      </c>
      <c r="AC42" s="167">
        <v>0</v>
      </c>
      <c r="AD42" s="167">
        <v>0</v>
      </c>
      <c r="AE42" s="167">
        <v>0</v>
      </c>
      <c r="AF42" s="168">
        <v>0</v>
      </c>
      <c r="AG42" s="169">
        <v>0</v>
      </c>
      <c r="AH42" s="167">
        <v>0</v>
      </c>
      <c r="AI42" s="167">
        <v>0</v>
      </c>
      <c r="AJ42" s="167">
        <v>0</v>
      </c>
      <c r="AK42" s="168">
        <v>0</v>
      </c>
      <c r="AL42" s="169">
        <v>0</v>
      </c>
      <c r="AM42" s="167">
        <v>0</v>
      </c>
      <c r="AN42" s="167">
        <v>0</v>
      </c>
      <c r="AO42" s="167">
        <v>0</v>
      </c>
      <c r="AP42" s="168">
        <v>0</v>
      </c>
      <c r="AQ42" s="169">
        <v>0</v>
      </c>
      <c r="AR42" s="167">
        <v>0</v>
      </c>
      <c r="AS42" s="167">
        <v>0</v>
      </c>
      <c r="AT42" s="167">
        <v>0</v>
      </c>
      <c r="AU42" s="168">
        <v>0</v>
      </c>
      <c r="AV42" s="169">
        <v>0</v>
      </c>
      <c r="AW42" s="167">
        <v>0</v>
      </c>
      <c r="AX42" s="167">
        <v>0</v>
      </c>
      <c r="AY42" s="167">
        <v>0</v>
      </c>
      <c r="AZ42" s="168">
        <v>0</v>
      </c>
      <c r="BA42" s="146"/>
      <c r="BB42" s="146"/>
      <c r="BC42" s="55"/>
      <c r="BD42" s="54"/>
      <c r="BE42" s="54"/>
      <c r="BF42" s="54"/>
      <c r="BG42" s="54"/>
    </row>
    <row r="43" spans="1:59" ht="15.6" x14ac:dyDescent="0.3">
      <c r="A43" s="129" t="s">
        <v>12</v>
      </c>
      <c r="B43" s="149" t="s">
        <v>99</v>
      </c>
      <c r="C43" s="169">
        <v>0</v>
      </c>
      <c r="D43" s="167">
        <v>0</v>
      </c>
      <c r="E43" s="167">
        <v>0</v>
      </c>
      <c r="F43" s="167">
        <v>0</v>
      </c>
      <c r="G43" s="168">
        <v>0</v>
      </c>
      <c r="H43" s="169">
        <v>0</v>
      </c>
      <c r="I43" s="167">
        <v>0</v>
      </c>
      <c r="J43" s="167">
        <v>0</v>
      </c>
      <c r="K43" s="167">
        <v>0</v>
      </c>
      <c r="L43" s="168">
        <v>0</v>
      </c>
      <c r="M43" s="169">
        <v>0</v>
      </c>
      <c r="N43" s="167">
        <v>0</v>
      </c>
      <c r="O43" s="167">
        <v>0</v>
      </c>
      <c r="P43" s="167">
        <v>0</v>
      </c>
      <c r="Q43" s="168">
        <v>0</v>
      </c>
      <c r="R43" s="169">
        <v>0</v>
      </c>
      <c r="S43" s="167">
        <v>0</v>
      </c>
      <c r="T43" s="167">
        <v>0</v>
      </c>
      <c r="U43" s="167">
        <v>0</v>
      </c>
      <c r="V43" s="168">
        <v>0</v>
      </c>
      <c r="W43" s="169">
        <v>0</v>
      </c>
      <c r="X43" s="167">
        <v>0</v>
      </c>
      <c r="Y43" s="167">
        <v>0</v>
      </c>
      <c r="Z43" s="167">
        <v>0</v>
      </c>
      <c r="AA43" s="168">
        <v>0</v>
      </c>
      <c r="AB43" s="169">
        <v>0</v>
      </c>
      <c r="AC43" s="167">
        <v>0</v>
      </c>
      <c r="AD43" s="167">
        <v>0</v>
      </c>
      <c r="AE43" s="167">
        <v>0</v>
      </c>
      <c r="AF43" s="168">
        <v>0</v>
      </c>
      <c r="AG43" s="169">
        <v>0</v>
      </c>
      <c r="AH43" s="167">
        <v>0</v>
      </c>
      <c r="AI43" s="167">
        <v>0</v>
      </c>
      <c r="AJ43" s="167">
        <v>0</v>
      </c>
      <c r="AK43" s="168">
        <v>0</v>
      </c>
      <c r="AL43" s="169">
        <v>0</v>
      </c>
      <c r="AM43" s="167">
        <v>0</v>
      </c>
      <c r="AN43" s="167">
        <v>0</v>
      </c>
      <c r="AO43" s="167">
        <v>0</v>
      </c>
      <c r="AP43" s="168">
        <v>0</v>
      </c>
      <c r="AQ43" s="169">
        <v>0</v>
      </c>
      <c r="AR43" s="167">
        <v>0</v>
      </c>
      <c r="AS43" s="167">
        <v>0</v>
      </c>
      <c r="AT43" s="167">
        <v>0</v>
      </c>
      <c r="AU43" s="168">
        <v>0</v>
      </c>
      <c r="AV43" s="169">
        <v>0</v>
      </c>
      <c r="AW43" s="167">
        <v>0</v>
      </c>
      <c r="AX43" s="167">
        <v>0</v>
      </c>
      <c r="AY43" s="167">
        <v>0</v>
      </c>
      <c r="AZ43" s="168">
        <v>0</v>
      </c>
      <c r="BA43" s="146"/>
      <c r="BB43" s="146"/>
      <c r="BC43" s="55"/>
      <c r="BD43" s="54"/>
      <c r="BE43" s="54"/>
      <c r="BF43" s="54"/>
      <c r="BG43" s="54"/>
    </row>
    <row r="44" spans="1:59" ht="15.6" x14ac:dyDescent="0.3">
      <c r="A44" s="129" t="s">
        <v>12</v>
      </c>
      <c r="B44" s="149" t="s">
        <v>103</v>
      </c>
      <c r="C44" s="193">
        <v>0</v>
      </c>
      <c r="D44" s="191">
        <v>0</v>
      </c>
      <c r="E44" s="191">
        <v>0</v>
      </c>
      <c r="F44" s="191">
        <v>0</v>
      </c>
      <c r="G44" s="192">
        <v>0</v>
      </c>
      <c r="H44" s="193">
        <v>0</v>
      </c>
      <c r="I44" s="191">
        <v>0</v>
      </c>
      <c r="J44" s="191">
        <v>0</v>
      </c>
      <c r="K44" s="191">
        <v>0</v>
      </c>
      <c r="L44" s="192">
        <v>0</v>
      </c>
      <c r="M44" s="193">
        <v>0</v>
      </c>
      <c r="N44" s="191">
        <v>0</v>
      </c>
      <c r="O44" s="191">
        <v>0</v>
      </c>
      <c r="P44" s="191">
        <v>0</v>
      </c>
      <c r="Q44" s="192">
        <v>0</v>
      </c>
      <c r="R44" s="193">
        <v>0</v>
      </c>
      <c r="S44" s="191">
        <v>0</v>
      </c>
      <c r="T44" s="191">
        <v>0</v>
      </c>
      <c r="U44" s="191">
        <v>0</v>
      </c>
      <c r="V44" s="192">
        <v>0</v>
      </c>
      <c r="W44" s="193">
        <v>0</v>
      </c>
      <c r="X44" s="191">
        <v>0</v>
      </c>
      <c r="Y44" s="191">
        <v>0</v>
      </c>
      <c r="Z44" s="191">
        <v>0</v>
      </c>
      <c r="AA44" s="192">
        <v>0</v>
      </c>
      <c r="AB44" s="193">
        <v>0</v>
      </c>
      <c r="AC44" s="191">
        <v>0</v>
      </c>
      <c r="AD44" s="191">
        <v>0</v>
      </c>
      <c r="AE44" s="191">
        <v>0</v>
      </c>
      <c r="AF44" s="192">
        <v>0</v>
      </c>
      <c r="AG44" s="193">
        <v>0</v>
      </c>
      <c r="AH44" s="191">
        <v>0</v>
      </c>
      <c r="AI44" s="191">
        <v>0</v>
      </c>
      <c r="AJ44" s="191">
        <v>0</v>
      </c>
      <c r="AK44" s="192">
        <v>0</v>
      </c>
      <c r="AL44" s="193">
        <v>0</v>
      </c>
      <c r="AM44" s="191">
        <v>0</v>
      </c>
      <c r="AN44" s="191">
        <v>0</v>
      </c>
      <c r="AO44" s="191">
        <v>0</v>
      </c>
      <c r="AP44" s="192">
        <v>0</v>
      </c>
      <c r="AQ44" s="193">
        <v>0</v>
      </c>
      <c r="AR44" s="191">
        <v>0</v>
      </c>
      <c r="AS44" s="191">
        <v>0</v>
      </c>
      <c r="AT44" s="191">
        <v>0</v>
      </c>
      <c r="AU44" s="192">
        <v>0</v>
      </c>
      <c r="AV44" s="193">
        <v>0</v>
      </c>
      <c r="AW44" s="191">
        <v>0</v>
      </c>
      <c r="AX44" s="191">
        <v>0</v>
      </c>
      <c r="AY44" s="191">
        <v>0</v>
      </c>
      <c r="AZ44" s="192">
        <v>0</v>
      </c>
      <c r="BA44" s="146"/>
      <c r="BB44" s="146"/>
      <c r="BC44" s="55"/>
      <c r="BD44" s="54"/>
      <c r="BE44" s="54"/>
      <c r="BF44" s="54"/>
      <c r="BG44" s="54"/>
    </row>
    <row r="45" spans="1:59" ht="15.6" x14ac:dyDescent="0.3">
      <c r="A45" s="118" t="s">
        <v>113</v>
      </c>
      <c r="B45" s="152" t="s">
        <v>25</v>
      </c>
      <c r="C45" s="166">
        <v>0</v>
      </c>
      <c r="D45" s="164">
        <v>0</v>
      </c>
      <c r="E45" s="164">
        <v>0</v>
      </c>
      <c r="F45" s="164">
        <v>0</v>
      </c>
      <c r="G45" s="165">
        <v>0</v>
      </c>
      <c r="H45" s="166">
        <v>0</v>
      </c>
      <c r="I45" s="164">
        <v>0</v>
      </c>
      <c r="J45" s="164">
        <v>0</v>
      </c>
      <c r="K45" s="164">
        <v>0</v>
      </c>
      <c r="L45" s="165">
        <v>0</v>
      </c>
      <c r="M45" s="166">
        <v>0</v>
      </c>
      <c r="N45" s="164">
        <v>0</v>
      </c>
      <c r="O45" s="164">
        <v>0</v>
      </c>
      <c r="P45" s="164">
        <v>0</v>
      </c>
      <c r="Q45" s="165">
        <v>0</v>
      </c>
      <c r="R45" s="166">
        <v>0</v>
      </c>
      <c r="S45" s="164">
        <v>0</v>
      </c>
      <c r="T45" s="164">
        <v>0</v>
      </c>
      <c r="U45" s="164">
        <v>0</v>
      </c>
      <c r="V45" s="165">
        <v>0</v>
      </c>
      <c r="W45" s="166">
        <v>0</v>
      </c>
      <c r="X45" s="164">
        <v>0</v>
      </c>
      <c r="Y45" s="164">
        <v>0</v>
      </c>
      <c r="Z45" s="164">
        <v>0</v>
      </c>
      <c r="AA45" s="165">
        <v>0</v>
      </c>
      <c r="AB45" s="166">
        <v>0</v>
      </c>
      <c r="AC45" s="164">
        <v>0</v>
      </c>
      <c r="AD45" s="164">
        <v>0</v>
      </c>
      <c r="AE45" s="164">
        <v>0</v>
      </c>
      <c r="AF45" s="165">
        <v>0</v>
      </c>
      <c r="AG45" s="166">
        <v>0</v>
      </c>
      <c r="AH45" s="164">
        <v>0</v>
      </c>
      <c r="AI45" s="164">
        <v>0</v>
      </c>
      <c r="AJ45" s="164">
        <v>0</v>
      </c>
      <c r="AK45" s="165">
        <v>0</v>
      </c>
      <c r="AL45" s="166">
        <v>0</v>
      </c>
      <c r="AM45" s="164">
        <v>0</v>
      </c>
      <c r="AN45" s="164">
        <v>0</v>
      </c>
      <c r="AO45" s="164">
        <v>0</v>
      </c>
      <c r="AP45" s="165">
        <v>0</v>
      </c>
      <c r="AQ45" s="166">
        <v>0</v>
      </c>
      <c r="AR45" s="164">
        <v>0</v>
      </c>
      <c r="AS45" s="164">
        <v>0</v>
      </c>
      <c r="AT45" s="164">
        <v>0</v>
      </c>
      <c r="AU45" s="165">
        <v>0</v>
      </c>
      <c r="AV45" s="166">
        <v>0</v>
      </c>
      <c r="AW45" s="164">
        <v>0</v>
      </c>
      <c r="AX45" s="164">
        <v>0</v>
      </c>
      <c r="AY45" s="164">
        <v>0</v>
      </c>
      <c r="AZ45" s="165">
        <v>0</v>
      </c>
      <c r="BA45" s="146"/>
      <c r="BB45" s="146"/>
      <c r="BC45" s="55"/>
      <c r="BD45" s="54"/>
      <c r="BE45" s="54"/>
      <c r="BF45" s="54"/>
      <c r="BG45" s="54"/>
    </row>
    <row r="46" spans="1:59" ht="15.6" x14ac:dyDescent="0.3">
      <c r="A46" s="131" t="s">
        <v>12</v>
      </c>
      <c r="B46" s="370" t="s">
        <v>114</v>
      </c>
      <c r="C46" s="332">
        <v>0</v>
      </c>
      <c r="D46" s="323">
        <v>0</v>
      </c>
      <c r="E46" s="323">
        <v>0</v>
      </c>
      <c r="F46" s="323">
        <v>0</v>
      </c>
      <c r="G46" s="324">
        <v>0</v>
      </c>
      <c r="H46" s="325">
        <v>0</v>
      </c>
      <c r="I46" s="323">
        <v>0</v>
      </c>
      <c r="J46" s="323">
        <v>0</v>
      </c>
      <c r="K46" s="323">
        <v>0</v>
      </c>
      <c r="L46" s="324">
        <v>0</v>
      </c>
      <c r="M46" s="325">
        <v>0</v>
      </c>
      <c r="N46" s="323">
        <v>0</v>
      </c>
      <c r="O46" s="323">
        <v>0</v>
      </c>
      <c r="P46" s="323">
        <v>0</v>
      </c>
      <c r="Q46" s="324">
        <v>0</v>
      </c>
      <c r="R46" s="325">
        <v>0</v>
      </c>
      <c r="S46" s="323">
        <v>0</v>
      </c>
      <c r="T46" s="323">
        <v>0</v>
      </c>
      <c r="U46" s="323">
        <v>0</v>
      </c>
      <c r="V46" s="324">
        <v>0</v>
      </c>
      <c r="W46" s="325">
        <v>0</v>
      </c>
      <c r="X46" s="323">
        <v>0</v>
      </c>
      <c r="Y46" s="323">
        <v>0</v>
      </c>
      <c r="Z46" s="323">
        <v>0</v>
      </c>
      <c r="AA46" s="324">
        <v>0</v>
      </c>
      <c r="AB46" s="325">
        <v>0</v>
      </c>
      <c r="AC46" s="323">
        <v>0</v>
      </c>
      <c r="AD46" s="323">
        <v>0</v>
      </c>
      <c r="AE46" s="323">
        <v>0</v>
      </c>
      <c r="AF46" s="324">
        <v>0</v>
      </c>
      <c r="AG46" s="325">
        <v>0</v>
      </c>
      <c r="AH46" s="323">
        <v>0</v>
      </c>
      <c r="AI46" s="323">
        <v>0</v>
      </c>
      <c r="AJ46" s="323">
        <v>0</v>
      </c>
      <c r="AK46" s="324">
        <v>0</v>
      </c>
      <c r="AL46" s="325">
        <v>0</v>
      </c>
      <c r="AM46" s="323">
        <v>0</v>
      </c>
      <c r="AN46" s="323">
        <v>0</v>
      </c>
      <c r="AO46" s="323">
        <v>0</v>
      </c>
      <c r="AP46" s="324">
        <v>0</v>
      </c>
      <c r="AQ46" s="325">
        <v>0</v>
      </c>
      <c r="AR46" s="323">
        <v>0</v>
      </c>
      <c r="AS46" s="323">
        <v>0</v>
      </c>
      <c r="AT46" s="323">
        <v>0</v>
      </c>
      <c r="AU46" s="324">
        <v>0</v>
      </c>
      <c r="AV46" s="325">
        <v>0</v>
      </c>
      <c r="AW46" s="323">
        <v>0</v>
      </c>
      <c r="AX46" s="323">
        <v>0</v>
      </c>
      <c r="AY46" s="323">
        <v>0</v>
      </c>
      <c r="AZ46" s="324">
        <v>0</v>
      </c>
      <c r="BA46" s="146"/>
      <c r="BB46" s="146"/>
      <c r="BC46" s="55"/>
      <c r="BD46" s="54"/>
      <c r="BE46" s="54"/>
      <c r="BF46" s="54"/>
      <c r="BG46" s="54"/>
    </row>
    <row r="47" spans="1:59" ht="15.6" x14ac:dyDescent="0.3">
      <c r="A47" s="118" t="s">
        <v>115</v>
      </c>
      <c r="B47" s="154" t="s">
        <v>25</v>
      </c>
      <c r="C47" s="372">
        <v>0</v>
      </c>
      <c r="D47" s="317">
        <v>0</v>
      </c>
      <c r="E47" s="317">
        <v>0</v>
      </c>
      <c r="F47" s="317">
        <v>0</v>
      </c>
      <c r="G47" s="318">
        <v>0</v>
      </c>
      <c r="H47" s="319">
        <v>0</v>
      </c>
      <c r="I47" s="317">
        <v>0</v>
      </c>
      <c r="J47" s="317">
        <v>0</v>
      </c>
      <c r="K47" s="317">
        <v>0</v>
      </c>
      <c r="L47" s="318">
        <v>0</v>
      </c>
      <c r="M47" s="319">
        <v>0</v>
      </c>
      <c r="N47" s="317">
        <v>0</v>
      </c>
      <c r="O47" s="317">
        <v>0</v>
      </c>
      <c r="P47" s="317">
        <v>0</v>
      </c>
      <c r="Q47" s="318">
        <v>0</v>
      </c>
      <c r="R47" s="319">
        <v>0</v>
      </c>
      <c r="S47" s="317">
        <v>0</v>
      </c>
      <c r="T47" s="317">
        <v>0</v>
      </c>
      <c r="U47" s="317">
        <v>0</v>
      </c>
      <c r="V47" s="318">
        <v>0</v>
      </c>
      <c r="W47" s="319">
        <v>0</v>
      </c>
      <c r="X47" s="317">
        <v>0</v>
      </c>
      <c r="Y47" s="317">
        <v>0</v>
      </c>
      <c r="Z47" s="317">
        <v>0</v>
      </c>
      <c r="AA47" s="318">
        <v>0</v>
      </c>
      <c r="AB47" s="319">
        <v>0</v>
      </c>
      <c r="AC47" s="317">
        <v>0</v>
      </c>
      <c r="AD47" s="317">
        <v>0</v>
      </c>
      <c r="AE47" s="317">
        <v>0</v>
      </c>
      <c r="AF47" s="318">
        <v>0</v>
      </c>
      <c r="AG47" s="319">
        <v>0</v>
      </c>
      <c r="AH47" s="317">
        <v>0</v>
      </c>
      <c r="AI47" s="317">
        <v>0</v>
      </c>
      <c r="AJ47" s="317">
        <v>0</v>
      </c>
      <c r="AK47" s="318">
        <v>0</v>
      </c>
      <c r="AL47" s="319">
        <v>0</v>
      </c>
      <c r="AM47" s="317">
        <v>0</v>
      </c>
      <c r="AN47" s="317">
        <v>0</v>
      </c>
      <c r="AO47" s="317">
        <v>0</v>
      </c>
      <c r="AP47" s="318">
        <v>0</v>
      </c>
      <c r="AQ47" s="319">
        <v>0</v>
      </c>
      <c r="AR47" s="317">
        <v>0</v>
      </c>
      <c r="AS47" s="317">
        <v>0</v>
      </c>
      <c r="AT47" s="317">
        <v>0</v>
      </c>
      <c r="AU47" s="318">
        <v>0</v>
      </c>
      <c r="AV47" s="319">
        <v>0</v>
      </c>
      <c r="AW47" s="317">
        <v>0</v>
      </c>
      <c r="AX47" s="317">
        <v>0</v>
      </c>
      <c r="AY47" s="317">
        <v>0</v>
      </c>
      <c r="AZ47" s="318">
        <v>0</v>
      </c>
      <c r="BA47" s="146"/>
      <c r="BB47" s="146"/>
      <c r="BC47" s="55"/>
      <c r="BD47" s="54"/>
      <c r="BE47" s="54"/>
      <c r="BF47" s="54"/>
      <c r="BG47" s="54"/>
    </row>
    <row r="48" spans="1:59" ht="15.6" x14ac:dyDescent="0.3">
      <c r="A48" s="118" t="s">
        <v>116</v>
      </c>
      <c r="B48" s="154" t="s">
        <v>25</v>
      </c>
      <c r="C48" s="372">
        <v>0</v>
      </c>
      <c r="D48" s="317">
        <v>0</v>
      </c>
      <c r="E48" s="317">
        <v>0</v>
      </c>
      <c r="F48" s="317">
        <v>0</v>
      </c>
      <c r="G48" s="318">
        <v>0</v>
      </c>
      <c r="H48" s="319">
        <v>0</v>
      </c>
      <c r="I48" s="317">
        <v>0</v>
      </c>
      <c r="J48" s="317">
        <v>0</v>
      </c>
      <c r="K48" s="317">
        <v>0</v>
      </c>
      <c r="L48" s="318">
        <v>0</v>
      </c>
      <c r="M48" s="319">
        <v>0</v>
      </c>
      <c r="N48" s="317">
        <v>0</v>
      </c>
      <c r="O48" s="317">
        <v>0</v>
      </c>
      <c r="P48" s="317">
        <v>0</v>
      </c>
      <c r="Q48" s="318">
        <v>0</v>
      </c>
      <c r="R48" s="319">
        <v>0</v>
      </c>
      <c r="S48" s="317">
        <v>0</v>
      </c>
      <c r="T48" s="317">
        <v>0</v>
      </c>
      <c r="U48" s="317">
        <v>0</v>
      </c>
      <c r="V48" s="318">
        <v>0</v>
      </c>
      <c r="W48" s="319">
        <v>0</v>
      </c>
      <c r="X48" s="317">
        <v>0</v>
      </c>
      <c r="Y48" s="317">
        <v>0</v>
      </c>
      <c r="Z48" s="317">
        <v>0</v>
      </c>
      <c r="AA48" s="318">
        <v>0</v>
      </c>
      <c r="AB48" s="319">
        <v>0</v>
      </c>
      <c r="AC48" s="317">
        <v>0</v>
      </c>
      <c r="AD48" s="317">
        <v>0</v>
      </c>
      <c r="AE48" s="317">
        <v>0</v>
      </c>
      <c r="AF48" s="318">
        <v>0</v>
      </c>
      <c r="AG48" s="319">
        <v>0</v>
      </c>
      <c r="AH48" s="317">
        <v>0</v>
      </c>
      <c r="AI48" s="317">
        <v>0</v>
      </c>
      <c r="AJ48" s="317">
        <v>0</v>
      </c>
      <c r="AK48" s="318">
        <v>0</v>
      </c>
      <c r="AL48" s="319">
        <v>0</v>
      </c>
      <c r="AM48" s="317">
        <v>0</v>
      </c>
      <c r="AN48" s="317">
        <v>0</v>
      </c>
      <c r="AO48" s="317">
        <v>0</v>
      </c>
      <c r="AP48" s="318">
        <v>0</v>
      </c>
      <c r="AQ48" s="319">
        <v>0</v>
      </c>
      <c r="AR48" s="317">
        <v>0</v>
      </c>
      <c r="AS48" s="317">
        <v>0</v>
      </c>
      <c r="AT48" s="317">
        <v>0</v>
      </c>
      <c r="AU48" s="318">
        <v>0</v>
      </c>
      <c r="AV48" s="319">
        <v>0</v>
      </c>
      <c r="AW48" s="317">
        <v>0</v>
      </c>
      <c r="AX48" s="317">
        <v>0</v>
      </c>
      <c r="AY48" s="317">
        <v>0</v>
      </c>
      <c r="AZ48" s="318">
        <v>0</v>
      </c>
      <c r="BA48" s="146"/>
      <c r="BB48" s="146"/>
      <c r="BC48" s="55"/>
      <c r="BD48" s="54"/>
      <c r="BE48" s="54"/>
      <c r="BF48" s="54"/>
      <c r="BG48" s="54"/>
    </row>
    <row r="49" spans="1:59" ht="15.6" x14ac:dyDescent="0.3">
      <c r="A49" s="118" t="s">
        <v>117</v>
      </c>
      <c r="B49" s="145" t="s">
        <v>25</v>
      </c>
      <c r="C49" s="289">
        <v>0</v>
      </c>
      <c r="D49" s="302">
        <v>0</v>
      </c>
      <c r="E49" s="302">
        <v>0</v>
      </c>
      <c r="F49" s="302">
        <v>0</v>
      </c>
      <c r="G49" s="303">
        <v>0</v>
      </c>
      <c r="H49" s="304">
        <v>0</v>
      </c>
      <c r="I49" s="302">
        <v>0</v>
      </c>
      <c r="J49" s="302">
        <v>0</v>
      </c>
      <c r="K49" s="302">
        <v>0</v>
      </c>
      <c r="L49" s="303">
        <v>0</v>
      </c>
      <c r="M49" s="304">
        <v>0</v>
      </c>
      <c r="N49" s="302">
        <v>0</v>
      </c>
      <c r="O49" s="302">
        <v>0</v>
      </c>
      <c r="P49" s="302">
        <v>0</v>
      </c>
      <c r="Q49" s="303">
        <v>1556393292</v>
      </c>
      <c r="R49" s="304">
        <v>0</v>
      </c>
      <c r="S49" s="302">
        <v>0</v>
      </c>
      <c r="T49" s="302">
        <v>0</v>
      </c>
      <c r="U49" s="302">
        <v>0</v>
      </c>
      <c r="V49" s="303">
        <v>0</v>
      </c>
      <c r="W49" s="304">
        <v>0</v>
      </c>
      <c r="X49" s="302">
        <v>0</v>
      </c>
      <c r="Y49" s="302">
        <v>0</v>
      </c>
      <c r="Z49" s="302">
        <v>0</v>
      </c>
      <c r="AA49" s="303">
        <v>0</v>
      </c>
      <c r="AB49" s="304">
        <v>0</v>
      </c>
      <c r="AC49" s="302">
        <v>0</v>
      </c>
      <c r="AD49" s="302">
        <v>0</v>
      </c>
      <c r="AE49" s="302">
        <v>0</v>
      </c>
      <c r="AF49" s="303">
        <v>0</v>
      </c>
      <c r="AG49" s="304">
        <v>0</v>
      </c>
      <c r="AH49" s="302">
        <v>0</v>
      </c>
      <c r="AI49" s="302">
        <v>0</v>
      </c>
      <c r="AJ49" s="302">
        <v>0</v>
      </c>
      <c r="AK49" s="303">
        <v>0</v>
      </c>
      <c r="AL49" s="304">
        <v>0</v>
      </c>
      <c r="AM49" s="302">
        <v>0</v>
      </c>
      <c r="AN49" s="302">
        <v>0</v>
      </c>
      <c r="AO49" s="302">
        <v>0</v>
      </c>
      <c r="AP49" s="303">
        <v>0</v>
      </c>
      <c r="AQ49" s="304">
        <v>0</v>
      </c>
      <c r="AR49" s="302">
        <v>0</v>
      </c>
      <c r="AS49" s="302">
        <v>0</v>
      </c>
      <c r="AT49" s="302">
        <v>0</v>
      </c>
      <c r="AU49" s="303">
        <v>0</v>
      </c>
      <c r="AV49" s="304">
        <v>0</v>
      </c>
      <c r="AW49" s="302">
        <v>0</v>
      </c>
      <c r="AX49" s="302">
        <v>0</v>
      </c>
      <c r="AY49" s="302">
        <v>0</v>
      </c>
      <c r="AZ49" s="303">
        <v>1556393292</v>
      </c>
      <c r="BA49" s="146"/>
      <c r="BB49" s="146"/>
      <c r="BC49" s="55"/>
      <c r="BD49" s="54"/>
      <c r="BE49" s="54"/>
      <c r="BF49" s="54"/>
      <c r="BG49" s="54"/>
    </row>
    <row r="50" spans="1:59" ht="15.6" x14ac:dyDescent="0.3">
      <c r="A50" s="129"/>
      <c r="B50" s="149" t="s">
        <v>97</v>
      </c>
      <c r="C50" s="307">
        <v>0</v>
      </c>
      <c r="D50" s="305">
        <v>0</v>
      </c>
      <c r="E50" s="305">
        <v>0</v>
      </c>
      <c r="F50" s="305">
        <v>0</v>
      </c>
      <c r="G50" s="306">
        <v>0</v>
      </c>
      <c r="H50" s="307">
        <v>0</v>
      </c>
      <c r="I50" s="305">
        <v>0</v>
      </c>
      <c r="J50" s="305">
        <v>0</v>
      </c>
      <c r="K50" s="305">
        <v>0</v>
      </c>
      <c r="L50" s="306">
        <v>0</v>
      </c>
      <c r="M50" s="307">
        <v>0</v>
      </c>
      <c r="N50" s="305">
        <v>0</v>
      </c>
      <c r="O50" s="305">
        <v>0</v>
      </c>
      <c r="P50" s="305">
        <v>0</v>
      </c>
      <c r="Q50" s="306">
        <v>140741185</v>
      </c>
      <c r="R50" s="307">
        <v>0</v>
      </c>
      <c r="S50" s="305">
        <v>0</v>
      </c>
      <c r="T50" s="305">
        <v>0</v>
      </c>
      <c r="U50" s="305">
        <v>0</v>
      </c>
      <c r="V50" s="306">
        <v>0</v>
      </c>
      <c r="W50" s="307">
        <v>0</v>
      </c>
      <c r="X50" s="305">
        <v>0</v>
      </c>
      <c r="Y50" s="305">
        <v>0</v>
      </c>
      <c r="Z50" s="305">
        <v>0</v>
      </c>
      <c r="AA50" s="306">
        <v>0</v>
      </c>
      <c r="AB50" s="307">
        <v>0</v>
      </c>
      <c r="AC50" s="305">
        <v>0</v>
      </c>
      <c r="AD50" s="305">
        <v>0</v>
      </c>
      <c r="AE50" s="305">
        <v>0</v>
      </c>
      <c r="AF50" s="306">
        <v>0</v>
      </c>
      <c r="AG50" s="307">
        <v>0</v>
      </c>
      <c r="AH50" s="305">
        <v>0</v>
      </c>
      <c r="AI50" s="305">
        <v>0</v>
      </c>
      <c r="AJ50" s="305">
        <v>0</v>
      </c>
      <c r="AK50" s="306">
        <v>0</v>
      </c>
      <c r="AL50" s="307">
        <v>0</v>
      </c>
      <c r="AM50" s="305">
        <v>0</v>
      </c>
      <c r="AN50" s="305">
        <v>0</v>
      </c>
      <c r="AO50" s="305">
        <v>0</v>
      </c>
      <c r="AP50" s="306">
        <v>0</v>
      </c>
      <c r="AQ50" s="307">
        <v>0</v>
      </c>
      <c r="AR50" s="305">
        <v>0</v>
      </c>
      <c r="AS50" s="305">
        <v>0</v>
      </c>
      <c r="AT50" s="305">
        <v>0</v>
      </c>
      <c r="AU50" s="306">
        <v>0</v>
      </c>
      <c r="AV50" s="307">
        <v>0</v>
      </c>
      <c r="AW50" s="305">
        <v>0</v>
      </c>
      <c r="AX50" s="305">
        <v>0</v>
      </c>
      <c r="AY50" s="305">
        <v>0</v>
      </c>
      <c r="AZ50" s="306">
        <v>140741185</v>
      </c>
      <c r="BA50" s="146"/>
      <c r="BB50" s="146"/>
      <c r="BC50" s="55"/>
      <c r="BD50" s="54"/>
      <c r="BE50" s="54"/>
      <c r="BF50" s="54"/>
      <c r="BG50" s="54"/>
    </row>
    <row r="51" spans="1:59" ht="15.6" x14ac:dyDescent="0.3">
      <c r="A51" s="129"/>
      <c r="B51" s="157" t="s">
        <v>105</v>
      </c>
      <c r="C51" s="328">
        <v>0</v>
      </c>
      <c r="D51" s="326">
        <v>0</v>
      </c>
      <c r="E51" s="326">
        <v>0</v>
      </c>
      <c r="F51" s="326">
        <v>0</v>
      </c>
      <c r="G51" s="327">
        <v>0</v>
      </c>
      <c r="H51" s="328">
        <v>0</v>
      </c>
      <c r="I51" s="326">
        <v>0</v>
      </c>
      <c r="J51" s="326">
        <v>0</v>
      </c>
      <c r="K51" s="326">
        <v>0</v>
      </c>
      <c r="L51" s="327">
        <v>0</v>
      </c>
      <c r="M51" s="328">
        <v>0</v>
      </c>
      <c r="N51" s="326">
        <v>0</v>
      </c>
      <c r="O51" s="326">
        <v>0</v>
      </c>
      <c r="P51" s="326">
        <v>0</v>
      </c>
      <c r="Q51" s="327">
        <v>523217940</v>
      </c>
      <c r="R51" s="328">
        <v>0</v>
      </c>
      <c r="S51" s="326">
        <v>0</v>
      </c>
      <c r="T51" s="326">
        <v>0</v>
      </c>
      <c r="U51" s="326">
        <v>0</v>
      </c>
      <c r="V51" s="327">
        <v>0</v>
      </c>
      <c r="W51" s="328">
        <v>0</v>
      </c>
      <c r="X51" s="326">
        <v>0</v>
      </c>
      <c r="Y51" s="326">
        <v>0</v>
      </c>
      <c r="Z51" s="326">
        <v>0</v>
      </c>
      <c r="AA51" s="327">
        <v>0</v>
      </c>
      <c r="AB51" s="328">
        <v>0</v>
      </c>
      <c r="AC51" s="326">
        <v>0</v>
      </c>
      <c r="AD51" s="326">
        <v>0</v>
      </c>
      <c r="AE51" s="326">
        <v>0</v>
      </c>
      <c r="AF51" s="327">
        <v>0</v>
      </c>
      <c r="AG51" s="328">
        <v>0</v>
      </c>
      <c r="AH51" s="326">
        <v>0</v>
      </c>
      <c r="AI51" s="326">
        <v>0</v>
      </c>
      <c r="AJ51" s="326">
        <v>0</v>
      </c>
      <c r="AK51" s="327">
        <v>0</v>
      </c>
      <c r="AL51" s="328">
        <v>0</v>
      </c>
      <c r="AM51" s="326">
        <v>0</v>
      </c>
      <c r="AN51" s="326">
        <v>0</v>
      </c>
      <c r="AO51" s="326">
        <v>0</v>
      </c>
      <c r="AP51" s="327">
        <v>0</v>
      </c>
      <c r="AQ51" s="328">
        <v>0</v>
      </c>
      <c r="AR51" s="326">
        <v>0</v>
      </c>
      <c r="AS51" s="326">
        <v>0</v>
      </c>
      <c r="AT51" s="326">
        <v>0</v>
      </c>
      <c r="AU51" s="327">
        <v>0</v>
      </c>
      <c r="AV51" s="328">
        <v>0</v>
      </c>
      <c r="AW51" s="326">
        <v>0</v>
      </c>
      <c r="AX51" s="326">
        <v>0</v>
      </c>
      <c r="AY51" s="326">
        <v>0</v>
      </c>
      <c r="AZ51" s="327">
        <v>523217940</v>
      </c>
      <c r="BA51" s="146"/>
      <c r="BB51" s="146"/>
      <c r="BC51" s="55"/>
      <c r="BD51" s="54"/>
      <c r="BE51" s="54"/>
      <c r="BF51" s="54"/>
      <c r="BG51" s="54"/>
    </row>
    <row r="52" spans="1:59" ht="15.6" x14ac:dyDescent="0.3">
      <c r="A52" s="129"/>
      <c r="B52" s="157" t="s">
        <v>98</v>
      </c>
      <c r="C52" s="328">
        <v>0</v>
      </c>
      <c r="D52" s="326">
        <v>0</v>
      </c>
      <c r="E52" s="326">
        <v>0</v>
      </c>
      <c r="F52" s="326">
        <v>0</v>
      </c>
      <c r="G52" s="327">
        <v>0</v>
      </c>
      <c r="H52" s="328">
        <v>0</v>
      </c>
      <c r="I52" s="326">
        <v>0</v>
      </c>
      <c r="J52" s="326">
        <v>0</v>
      </c>
      <c r="K52" s="326">
        <v>0</v>
      </c>
      <c r="L52" s="327">
        <v>0</v>
      </c>
      <c r="M52" s="328">
        <v>0</v>
      </c>
      <c r="N52" s="326">
        <v>0</v>
      </c>
      <c r="O52" s="326">
        <v>0</v>
      </c>
      <c r="P52" s="326">
        <v>0</v>
      </c>
      <c r="Q52" s="327">
        <v>138435848</v>
      </c>
      <c r="R52" s="328">
        <v>0</v>
      </c>
      <c r="S52" s="326">
        <v>0</v>
      </c>
      <c r="T52" s="326">
        <v>0</v>
      </c>
      <c r="U52" s="326">
        <v>0</v>
      </c>
      <c r="V52" s="327">
        <v>0</v>
      </c>
      <c r="W52" s="328">
        <v>0</v>
      </c>
      <c r="X52" s="326">
        <v>0</v>
      </c>
      <c r="Y52" s="326">
        <v>0</v>
      </c>
      <c r="Z52" s="326">
        <v>0</v>
      </c>
      <c r="AA52" s="327">
        <v>0</v>
      </c>
      <c r="AB52" s="328">
        <v>0</v>
      </c>
      <c r="AC52" s="326">
        <v>0</v>
      </c>
      <c r="AD52" s="326">
        <v>0</v>
      </c>
      <c r="AE52" s="326">
        <v>0</v>
      </c>
      <c r="AF52" s="327">
        <v>0</v>
      </c>
      <c r="AG52" s="328">
        <v>0</v>
      </c>
      <c r="AH52" s="326">
        <v>0</v>
      </c>
      <c r="AI52" s="326">
        <v>0</v>
      </c>
      <c r="AJ52" s="326">
        <v>0</v>
      </c>
      <c r="AK52" s="327">
        <v>0</v>
      </c>
      <c r="AL52" s="328">
        <v>0</v>
      </c>
      <c r="AM52" s="326">
        <v>0</v>
      </c>
      <c r="AN52" s="326">
        <v>0</v>
      </c>
      <c r="AO52" s="326">
        <v>0</v>
      </c>
      <c r="AP52" s="327">
        <v>0</v>
      </c>
      <c r="AQ52" s="328">
        <v>0</v>
      </c>
      <c r="AR52" s="326">
        <v>0</v>
      </c>
      <c r="AS52" s="326">
        <v>0</v>
      </c>
      <c r="AT52" s="326">
        <v>0</v>
      </c>
      <c r="AU52" s="327">
        <v>0</v>
      </c>
      <c r="AV52" s="328">
        <v>0</v>
      </c>
      <c r="AW52" s="326">
        <v>0</v>
      </c>
      <c r="AX52" s="326">
        <v>0</v>
      </c>
      <c r="AY52" s="326">
        <v>0</v>
      </c>
      <c r="AZ52" s="327">
        <v>138435848</v>
      </c>
      <c r="BA52" s="146"/>
      <c r="BB52" s="146"/>
      <c r="BC52" s="55"/>
      <c r="BD52" s="54"/>
      <c r="BE52" s="54"/>
      <c r="BF52" s="54"/>
      <c r="BG52" s="54"/>
    </row>
    <row r="53" spans="1:59" ht="15.6" x14ac:dyDescent="0.3">
      <c r="A53" s="129"/>
      <c r="B53" s="157" t="s">
        <v>99</v>
      </c>
      <c r="C53" s="328">
        <v>0</v>
      </c>
      <c r="D53" s="326">
        <v>0</v>
      </c>
      <c r="E53" s="326">
        <v>0</v>
      </c>
      <c r="F53" s="326">
        <v>0</v>
      </c>
      <c r="G53" s="327">
        <v>0</v>
      </c>
      <c r="H53" s="328">
        <v>0</v>
      </c>
      <c r="I53" s="326">
        <v>0</v>
      </c>
      <c r="J53" s="326">
        <v>0</v>
      </c>
      <c r="K53" s="326">
        <v>0</v>
      </c>
      <c r="L53" s="327">
        <v>0</v>
      </c>
      <c r="M53" s="328">
        <v>0</v>
      </c>
      <c r="N53" s="326">
        <v>0</v>
      </c>
      <c r="O53" s="326">
        <v>0</v>
      </c>
      <c r="P53" s="326">
        <v>0</v>
      </c>
      <c r="Q53" s="327">
        <v>209457464</v>
      </c>
      <c r="R53" s="328">
        <v>0</v>
      </c>
      <c r="S53" s="326">
        <v>0</v>
      </c>
      <c r="T53" s="326">
        <v>0</v>
      </c>
      <c r="U53" s="326">
        <v>0</v>
      </c>
      <c r="V53" s="327">
        <v>0</v>
      </c>
      <c r="W53" s="328">
        <v>0</v>
      </c>
      <c r="X53" s="326">
        <v>0</v>
      </c>
      <c r="Y53" s="326">
        <v>0</v>
      </c>
      <c r="Z53" s="326">
        <v>0</v>
      </c>
      <c r="AA53" s="327">
        <v>0</v>
      </c>
      <c r="AB53" s="328">
        <v>0</v>
      </c>
      <c r="AC53" s="326">
        <v>0</v>
      </c>
      <c r="AD53" s="326">
        <v>0</v>
      </c>
      <c r="AE53" s="326">
        <v>0</v>
      </c>
      <c r="AF53" s="327">
        <v>0</v>
      </c>
      <c r="AG53" s="328">
        <v>0</v>
      </c>
      <c r="AH53" s="326">
        <v>0</v>
      </c>
      <c r="AI53" s="326">
        <v>0</v>
      </c>
      <c r="AJ53" s="326">
        <v>0</v>
      </c>
      <c r="AK53" s="327">
        <v>0</v>
      </c>
      <c r="AL53" s="328">
        <v>0</v>
      </c>
      <c r="AM53" s="326">
        <v>0</v>
      </c>
      <c r="AN53" s="326">
        <v>0</v>
      </c>
      <c r="AO53" s="326">
        <v>0</v>
      </c>
      <c r="AP53" s="327">
        <v>0</v>
      </c>
      <c r="AQ53" s="328">
        <v>0</v>
      </c>
      <c r="AR53" s="326">
        <v>0</v>
      </c>
      <c r="AS53" s="326">
        <v>0</v>
      </c>
      <c r="AT53" s="326">
        <v>0</v>
      </c>
      <c r="AU53" s="327">
        <v>0</v>
      </c>
      <c r="AV53" s="328">
        <v>0</v>
      </c>
      <c r="AW53" s="326">
        <v>0</v>
      </c>
      <c r="AX53" s="326">
        <v>0</v>
      </c>
      <c r="AY53" s="326">
        <v>0</v>
      </c>
      <c r="AZ53" s="327">
        <v>209457464</v>
      </c>
      <c r="BA53" s="146"/>
      <c r="BB53" s="146"/>
      <c r="BC53" s="55"/>
      <c r="BD53" s="54"/>
      <c r="BE53" s="54"/>
      <c r="BF53" s="54"/>
      <c r="BG53" s="54"/>
    </row>
    <row r="54" spans="1:59" ht="15.6" x14ac:dyDescent="0.3">
      <c r="A54" s="118" t="s">
        <v>118</v>
      </c>
      <c r="B54" s="154" t="s">
        <v>119</v>
      </c>
      <c r="C54" s="372">
        <v>1038546.07</v>
      </c>
      <c r="D54" s="317">
        <v>44550751</v>
      </c>
      <c r="E54" s="317">
        <v>119642890</v>
      </c>
      <c r="F54" s="317">
        <v>154462009</v>
      </c>
      <c r="G54" s="318">
        <v>128289944</v>
      </c>
      <c r="H54" s="319">
        <v>0</v>
      </c>
      <c r="I54" s="317">
        <v>0</v>
      </c>
      <c r="J54" s="317">
        <v>0</v>
      </c>
      <c r="K54" s="317">
        <v>0</v>
      </c>
      <c r="L54" s="318">
        <v>0</v>
      </c>
      <c r="M54" s="319">
        <v>523525.68</v>
      </c>
      <c r="N54" s="317">
        <v>2027760</v>
      </c>
      <c r="O54" s="317">
        <v>2760180</v>
      </c>
      <c r="P54" s="317">
        <v>13791763</v>
      </c>
      <c r="Q54" s="318">
        <v>24901755</v>
      </c>
      <c r="R54" s="319">
        <v>0</v>
      </c>
      <c r="S54" s="317">
        <v>0</v>
      </c>
      <c r="T54" s="317">
        <v>0</v>
      </c>
      <c r="U54" s="317">
        <v>0</v>
      </c>
      <c r="V54" s="318">
        <v>0</v>
      </c>
      <c r="W54" s="319">
        <v>18746491</v>
      </c>
      <c r="X54" s="317">
        <v>17882510</v>
      </c>
      <c r="Y54" s="317">
        <v>16325680</v>
      </c>
      <c r="Z54" s="317">
        <v>1395231</v>
      </c>
      <c r="AA54" s="318">
        <v>-2252</v>
      </c>
      <c r="AB54" s="319">
        <v>0</v>
      </c>
      <c r="AC54" s="317">
        <v>0</v>
      </c>
      <c r="AD54" s="317">
        <v>0</v>
      </c>
      <c r="AE54" s="317">
        <v>0</v>
      </c>
      <c r="AF54" s="318">
        <v>0</v>
      </c>
      <c r="AG54" s="319">
        <v>1082301</v>
      </c>
      <c r="AH54" s="317">
        <v>984658</v>
      </c>
      <c r="AI54" s="317">
        <v>927160</v>
      </c>
      <c r="AJ54" s="317">
        <v>59450</v>
      </c>
      <c r="AK54" s="318">
        <v>0</v>
      </c>
      <c r="AL54" s="319">
        <v>20867338.07</v>
      </c>
      <c r="AM54" s="317">
        <v>63417919</v>
      </c>
      <c r="AN54" s="317">
        <v>136895730</v>
      </c>
      <c r="AO54" s="317">
        <v>155916690</v>
      </c>
      <c r="AP54" s="318">
        <v>128287692</v>
      </c>
      <c r="AQ54" s="319">
        <v>0</v>
      </c>
      <c r="AR54" s="317">
        <v>0</v>
      </c>
      <c r="AS54" s="317">
        <v>110485</v>
      </c>
      <c r="AT54" s="317">
        <v>891586</v>
      </c>
      <c r="AU54" s="318">
        <v>1073330</v>
      </c>
      <c r="AV54" s="319">
        <v>21516072.84</v>
      </c>
      <c r="AW54" s="317">
        <v>61830950</v>
      </c>
      <c r="AX54" s="317">
        <v>135834344</v>
      </c>
      <c r="AY54" s="317">
        <v>168520180</v>
      </c>
      <c r="AZ54" s="318">
        <v>150630817</v>
      </c>
      <c r="BA54" s="146"/>
      <c r="BB54" s="146"/>
      <c r="BC54" s="55"/>
      <c r="BD54" s="54"/>
      <c r="BE54" s="54"/>
      <c r="BF54" s="54"/>
      <c r="BG54" s="54"/>
    </row>
    <row r="55" spans="1:59" ht="15.6" x14ac:dyDescent="0.3">
      <c r="A55" s="118" t="s">
        <v>120</v>
      </c>
      <c r="B55" s="152" t="s">
        <v>25</v>
      </c>
      <c r="C55" s="166">
        <v>83057316</v>
      </c>
      <c r="D55" s="164">
        <v>111011907</v>
      </c>
      <c r="E55" s="164">
        <v>79620486</v>
      </c>
      <c r="F55" s="164">
        <v>76362062</v>
      </c>
      <c r="G55" s="165">
        <v>64687278</v>
      </c>
      <c r="H55" s="166">
        <v>0</v>
      </c>
      <c r="I55" s="164">
        <v>0</v>
      </c>
      <c r="J55" s="164">
        <v>0</v>
      </c>
      <c r="K55" s="164">
        <v>0</v>
      </c>
      <c r="L55" s="165">
        <v>0</v>
      </c>
      <c r="M55" s="166">
        <v>0</v>
      </c>
      <c r="N55" s="164">
        <v>0</v>
      </c>
      <c r="O55" s="164">
        <v>0</v>
      </c>
      <c r="P55" s="164">
        <v>0</v>
      </c>
      <c r="Q55" s="165">
        <v>0</v>
      </c>
      <c r="R55" s="166">
        <v>0</v>
      </c>
      <c r="S55" s="164">
        <v>0</v>
      </c>
      <c r="T55" s="164">
        <v>0</v>
      </c>
      <c r="U55" s="164">
        <v>0</v>
      </c>
      <c r="V55" s="165">
        <v>0</v>
      </c>
      <c r="W55" s="166">
        <v>0</v>
      </c>
      <c r="X55" s="164">
        <v>0</v>
      </c>
      <c r="Y55" s="164">
        <v>0</v>
      </c>
      <c r="Z55" s="164">
        <v>0</v>
      </c>
      <c r="AA55" s="165">
        <v>0</v>
      </c>
      <c r="AB55" s="166">
        <v>0</v>
      </c>
      <c r="AC55" s="164">
        <v>0</v>
      </c>
      <c r="AD55" s="164">
        <v>0</v>
      </c>
      <c r="AE55" s="164">
        <v>0</v>
      </c>
      <c r="AF55" s="165">
        <v>0</v>
      </c>
      <c r="AG55" s="166">
        <v>0</v>
      </c>
      <c r="AH55" s="164">
        <v>0</v>
      </c>
      <c r="AI55" s="164">
        <v>0</v>
      </c>
      <c r="AJ55" s="164">
        <v>0</v>
      </c>
      <c r="AK55" s="165">
        <v>0</v>
      </c>
      <c r="AL55" s="166">
        <v>83057316</v>
      </c>
      <c r="AM55" s="164">
        <v>111011907</v>
      </c>
      <c r="AN55" s="164">
        <v>79620486</v>
      </c>
      <c r="AO55" s="164">
        <v>76362062</v>
      </c>
      <c r="AP55" s="165">
        <v>64687278</v>
      </c>
      <c r="AQ55" s="166">
        <v>0</v>
      </c>
      <c r="AR55" s="164">
        <v>0</v>
      </c>
      <c r="AS55" s="164">
        <v>0</v>
      </c>
      <c r="AT55" s="164">
        <v>0</v>
      </c>
      <c r="AU55" s="165">
        <v>0</v>
      </c>
      <c r="AV55" s="166">
        <v>83057316</v>
      </c>
      <c r="AW55" s="164">
        <v>110765207</v>
      </c>
      <c r="AX55" s="164">
        <v>79867186</v>
      </c>
      <c r="AY55" s="164">
        <v>76362062</v>
      </c>
      <c r="AZ55" s="165">
        <v>64687278</v>
      </c>
      <c r="BA55" s="146"/>
      <c r="BB55" s="146"/>
      <c r="BC55" s="55"/>
      <c r="BD55" s="54"/>
      <c r="BE55" s="54"/>
      <c r="BF55" s="54"/>
      <c r="BG55" s="54"/>
    </row>
    <row r="56" spans="1:59" s="47" customFormat="1" ht="15.6" x14ac:dyDescent="0.3">
      <c r="A56" s="133" t="s">
        <v>12</v>
      </c>
      <c r="B56" s="147" t="s">
        <v>105</v>
      </c>
      <c r="C56" s="169">
        <v>2491719</v>
      </c>
      <c r="D56" s="167">
        <v>332296</v>
      </c>
      <c r="E56" s="167">
        <v>222937</v>
      </c>
      <c r="F56" s="167">
        <v>160360</v>
      </c>
      <c r="G56" s="168">
        <v>0</v>
      </c>
      <c r="H56" s="169">
        <v>0</v>
      </c>
      <c r="I56" s="167">
        <v>0</v>
      </c>
      <c r="J56" s="167">
        <v>0</v>
      </c>
      <c r="K56" s="167">
        <v>0</v>
      </c>
      <c r="L56" s="168">
        <v>0</v>
      </c>
      <c r="M56" s="169">
        <v>0</v>
      </c>
      <c r="N56" s="167">
        <v>0</v>
      </c>
      <c r="O56" s="167">
        <v>0</v>
      </c>
      <c r="P56" s="167">
        <v>0</v>
      </c>
      <c r="Q56" s="168">
        <v>0</v>
      </c>
      <c r="R56" s="169">
        <v>0</v>
      </c>
      <c r="S56" s="167">
        <v>0</v>
      </c>
      <c r="T56" s="167">
        <v>0</v>
      </c>
      <c r="U56" s="167">
        <v>0</v>
      </c>
      <c r="V56" s="168">
        <v>0</v>
      </c>
      <c r="W56" s="169">
        <v>0</v>
      </c>
      <c r="X56" s="167">
        <v>0</v>
      </c>
      <c r="Y56" s="167">
        <v>0</v>
      </c>
      <c r="Z56" s="167">
        <v>0</v>
      </c>
      <c r="AA56" s="168">
        <v>0</v>
      </c>
      <c r="AB56" s="169">
        <v>0</v>
      </c>
      <c r="AC56" s="167">
        <v>0</v>
      </c>
      <c r="AD56" s="167">
        <v>0</v>
      </c>
      <c r="AE56" s="167">
        <v>0</v>
      </c>
      <c r="AF56" s="168">
        <v>0</v>
      </c>
      <c r="AG56" s="169">
        <v>0</v>
      </c>
      <c r="AH56" s="167">
        <v>0</v>
      </c>
      <c r="AI56" s="167">
        <v>0</v>
      </c>
      <c r="AJ56" s="167">
        <v>0</v>
      </c>
      <c r="AK56" s="168">
        <v>0</v>
      </c>
      <c r="AL56" s="169">
        <v>2491719</v>
      </c>
      <c r="AM56" s="167">
        <v>332296</v>
      </c>
      <c r="AN56" s="167">
        <v>222937</v>
      </c>
      <c r="AO56" s="167">
        <v>160360</v>
      </c>
      <c r="AP56" s="168">
        <v>0</v>
      </c>
      <c r="AQ56" s="169">
        <v>0</v>
      </c>
      <c r="AR56" s="167">
        <v>0</v>
      </c>
      <c r="AS56" s="167">
        <v>0</v>
      </c>
      <c r="AT56" s="167">
        <v>0</v>
      </c>
      <c r="AU56" s="168">
        <v>0</v>
      </c>
      <c r="AV56" s="169">
        <v>2491719</v>
      </c>
      <c r="AW56" s="167">
        <v>332296</v>
      </c>
      <c r="AX56" s="167">
        <v>223628</v>
      </c>
      <c r="AY56" s="167">
        <v>160360</v>
      </c>
      <c r="AZ56" s="168">
        <v>0</v>
      </c>
      <c r="BA56" s="146"/>
      <c r="BB56" s="146"/>
      <c r="BC56" s="55"/>
      <c r="BD56" s="54"/>
      <c r="BE56" s="54"/>
      <c r="BF56" s="54"/>
      <c r="BG56" s="54"/>
    </row>
    <row r="57" spans="1:59" ht="15.6" x14ac:dyDescent="0.3">
      <c r="A57" s="129" t="s">
        <v>12</v>
      </c>
      <c r="B57" s="148" t="s">
        <v>100</v>
      </c>
      <c r="C57" s="172">
        <v>80565597</v>
      </c>
      <c r="D57" s="170">
        <v>110679611</v>
      </c>
      <c r="E57" s="170">
        <v>79397549</v>
      </c>
      <c r="F57" s="170">
        <v>76201702</v>
      </c>
      <c r="G57" s="171">
        <v>0</v>
      </c>
      <c r="H57" s="172">
        <v>0</v>
      </c>
      <c r="I57" s="170">
        <v>0</v>
      </c>
      <c r="J57" s="170">
        <v>0</v>
      </c>
      <c r="K57" s="170">
        <v>0</v>
      </c>
      <c r="L57" s="171">
        <v>0</v>
      </c>
      <c r="M57" s="172">
        <v>0</v>
      </c>
      <c r="N57" s="170">
        <v>0</v>
      </c>
      <c r="O57" s="170">
        <v>0</v>
      </c>
      <c r="P57" s="170">
        <v>0</v>
      </c>
      <c r="Q57" s="171">
        <v>0</v>
      </c>
      <c r="R57" s="172">
        <v>0</v>
      </c>
      <c r="S57" s="170">
        <v>0</v>
      </c>
      <c r="T57" s="170">
        <v>0</v>
      </c>
      <c r="U57" s="170">
        <v>0</v>
      </c>
      <c r="V57" s="171">
        <v>0</v>
      </c>
      <c r="W57" s="172">
        <v>0</v>
      </c>
      <c r="X57" s="170">
        <v>0</v>
      </c>
      <c r="Y57" s="170">
        <v>0</v>
      </c>
      <c r="Z57" s="170">
        <v>0</v>
      </c>
      <c r="AA57" s="171">
        <v>0</v>
      </c>
      <c r="AB57" s="172">
        <v>0</v>
      </c>
      <c r="AC57" s="170">
        <v>0</v>
      </c>
      <c r="AD57" s="170">
        <v>0</v>
      </c>
      <c r="AE57" s="170">
        <v>0</v>
      </c>
      <c r="AF57" s="171">
        <v>0</v>
      </c>
      <c r="AG57" s="172">
        <v>0</v>
      </c>
      <c r="AH57" s="170">
        <v>0</v>
      </c>
      <c r="AI57" s="170">
        <v>0</v>
      </c>
      <c r="AJ57" s="170">
        <v>0</v>
      </c>
      <c r="AK57" s="171">
        <v>0</v>
      </c>
      <c r="AL57" s="172">
        <v>80565597</v>
      </c>
      <c r="AM57" s="170">
        <v>110679611</v>
      </c>
      <c r="AN57" s="170">
        <v>79397549</v>
      </c>
      <c r="AO57" s="170">
        <v>76201702</v>
      </c>
      <c r="AP57" s="171">
        <v>0</v>
      </c>
      <c r="AQ57" s="172">
        <v>0</v>
      </c>
      <c r="AR57" s="170">
        <v>0</v>
      </c>
      <c r="AS57" s="170">
        <v>0</v>
      </c>
      <c r="AT57" s="170">
        <v>0</v>
      </c>
      <c r="AU57" s="171">
        <v>0</v>
      </c>
      <c r="AV57" s="172">
        <v>80565597</v>
      </c>
      <c r="AW57" s="170">
        <v>110432911</v>
      </c>
      <c r="AX57" s="170">
        <v>79643558</v>
      </c>
      <c r="AY57" s="170">
        <v>76201702</v>
      </c>
      <c r="AZ57" s="171">
        <v>0</v>
      </c>
      <c r="BA57" s="146"/>
      <c r="BB57" s="146"/>
      <c r="BC57" s="55"/>
      <c r="BD57" s="54"/>
      <c r="BE57" s="54"/>
      <c r="BF57" s="54"/>
      <c r="BG57" s="54"/>
    </row>
    <row r="58" spans="1:59" ht="15.6" x14ac:dyDescent="0.3">
      <c r="A58" s="118" t="s">
        <v>121</v>
      </c>
      <c r="B58" s="154" t="s">
        <v>25</v>
      </c>
      <c r="C58" s="319">
        <v>0</v>
      </c>
      <c r="D58" s="317">
        <v>0</v>
      </c>
      <c r="E58" s="317">
        <v>0</v>
      </c>
      <c r="F58" s="317">
        <v>0</v>
      </c>
      <c r="G58" s="318">
        <v>0</v>
      </c>
      <c r="H58" s="319">
        <v>0</v>
      </c>
      <c r="I58" s="317">
        <v>0</v>
      </c>
      <c r="J58" s="317">
        <v>0</v>
      </c>
      <c r="K58" s="317">
        <v>0</v>
      </c>
      <c r="L58" s="318">
        <v>0</v>
      </c>
      <c r="M58" s="319">
        <v>0</v>
      </c>
      <c r="N58" s="317">
        <v>0</v>
      </c>
      <c r="O58" s="317">
        <v>0</v>
      </c>
      <c r="P58" s="317">
        <v>0</v>
      </c>
      <c r="Q58" s="318">
        <v>24352261</v>
      </c>
      <c r="R58" s="319">
        <v>0</v>
      </c>
      <c r="S58" s="317">
        <v>0</v>
      </c>
      <c r="T58" s="317">
        <v>0</v>
      </c>
      <c r="U58" s="317">
        <v>0</v>
      </c>
      <c r="V58" s="318">
        <v>0</v>
      </c>
      <c r="W58" s="319">
        <v>0</v>
      </c>
      <c r="X58" s="317">
        <v>0</v>
      </c>
      <c r="Y58" s="317">
        <v>0</v>
      </c>
      <c r="Z58" s="317">
        <v>0</v>
      </c>
      <c r="AA58" s="318">
        <v>0</v>
      </c>
      <c r="AB58" s="319">
        <v>0</v>
      </c>
      <c r="AC58" s="317">
        <v>0</v>
      </c>
      <c r="AD58" s="317">
        <v>0</v>
      </c>
      <c r="AE58" s="317">
        <v>0</v>
      </c>
      <c r="AF58" s="318">
        <v>0</v>
      </c>
      <c r="AG58" s="319">
        <v>0</v>
      </c>
      <c r="AH58" s="317">
        <v>0</v>
      </c>
      <c r="AI58" s="317">
        <v>0</v>
      </c>
      <c r="AJ58" s="317">
        <v>0</v>
      </c>
      <c r="AK58" s="318">
        <v>0</v>
      </c>
      <c r="AL58" s="319">
        <v>0</v>
      </c>
      <c r="AM58" s="317">
        <v>0</v>
      </c>
      <c r="AN58" s="317">
        <v>0</v>
      </c>
      <c r="AO58" s="317">
        <v>0</v>
      </c>
      <c r="AP58" s="318">
        <v>0</v>
      </c>
      <c r="AQ58" s="319">
        <v>0</v>
      </c>
      <c r="AR58" s="317">
        <v>0</v>
      </c>
      <c r="AS58" s="317">
        <v>0</v>
      </c>
      <c r="AT58" s="317">
        <v>0</v>
      </c>
      <c r="AU58" s="318">
        <v>0</v>
      </c>
      <c r="AV58" s="319">
        <v>0</v>
      </c>
      <c r="AW58" s="317">
        <v>0</v>
      </c>
      <c r="AX58" s="317">
        <v>0</v>
      </c>
      <c r="AY58" s="317">
        <v>0</v>
      </c>
      <c r="AZ58" s="318">
        <v>24352261</v>
      </c>
      <c r="BA58" s="146"/>
      <c r="BB58" s="146"/>
      <c r="BC58" s="55"/>
      <c r="BD58" s="54"/>
      <c r="BE58" s="54"/>
      <c r="BF58" s="54"/>
      <c r="BG58" s="54"/>
    </row>
    <row r="59" spans="1:59" ht="15.6" x14ac:dyDescent="0.3">
      <c r="A59" s="118" t="s">
        <v>122</v>
      </c>
      <c r="B59" s="155" t="s">
        <v>123</v>
      </c>
      <c r="C59" s="319">
        <v>28017131</v>
      </c>
      <c r="D59" s="317">
        <v>41059457</v>
      </c>
      <c r="E59" s="317">
        <v>26151854</v>
      </c>
      <c r="F59" s="317">
        <v>21488293</v>
      </c>
      <c r="G59" s="318">
        <v>21146912</v>
      </c>
      <c r="H59" s="319">
        <v>0</v>
      </c>
      <c r="I59" s="317">
        <v>0</v>
      </c>
      <c r="J59" s="317">
        <v>0</v>
      </c>
      <c r="K59" s="317">
        <v>0</v>
      </c>
      <c r="L59" s="318">
        <v>0</v>
      </c>
      <c r="M59" s="319">
        <v>0</v>
      </c>
      <c r="N59" s="317">
        <v>0</v>
      </c>
      <c r="O59" s="317">
        <v>0</v>
      </c>
      <c r="P59" s="317">
        <v>0</v>
      </c>
      <c r="Q59" s="318">
        <v>0</v>
      </c>
      <c r="R59" s="319">
        <v>0</v>
      </c>
      <c r="S59" s="317">
        <v>0</v>
      </c>
      <c r="T59" s="317">
        <v>0</v>
      </c>
      <c r="U59" s="317">
        <v>0</v>
      </c>
      <c r="V59" s="318">
        <v>0</v>
      </c>
      <c r="W59" s="319">
        <v>305833834</v>
      </c>
      <c r="X59" s="317">
        <v>343569047</v>
      </c>
      <c r="Y59" s="317">
        <v>459974940</v>
      </c>
      <c r="Z59" s="317">
        <v>487858770</v>
      </c>
      <c r="AA59" s="318">
        <v>524424215</v>
      </c>
      <c r="AB59" s="319">
        <v>0</v>
      </c>
      <c r="AC59" s="317">
        <v>0</v>
      </c>
      <c r="AD59" s="317">
        <v>0</v>
      </c>
      <c r="AE59" s="317">
        <v>0</v>
      </c>
      <c r="AF59" s="318">
        <v>0</v>
      </c>
      <c r="AG59" s="319">
        <v>26342892</v>
      </c>
      <c r="AH59" s="317">
        <v>28183170</v>
      </c>
      <c r="AI59" s="317">
        <v>29844024</v>
      </c>
      <c r="AJ59" s="317">
        <v>28096372</v>
      </c>
      <c r="AK59" s="318">
        <v>27802137</v>
      </c>
      <c r="AL59" s="319">
        <v>360193857</v>
      </c>
      <c r="AM59" s="317">
        <v>412811674</v>
      </c>
      <c r="AN59" s="317">
        <v>515970818</v>
      </c>
      <c r="AO59" s="317">
        <v>537443435</v>
      </c>
      <c r="AP59" s="318">
        <v>573373264</v>
      </c>
      <c r="AQ59" s="319">
        <v>0</v>
      </c>
      <c r="AR59" s="317">
        <v>0</v>
      </c>
      <c r="AS59" s="317">
        <v>0</v>
      </c>
      <c r="AT59" s="317">
        <v>0</v>
      </c>
      <c r="AU59" s="318">
        <v>0</v>
      </c>
      <c r="AV59" s="319">
        <v>355140772</v>
      </c>
      <c r="AW59" s="317">
        <v>424189881</v>
      </c>
      <c r="AX59" s="317">
        <v>509839040</v>
      </c>
      <c r="AY59" s="317">
        <v>537443435</v>
      </c>
      <c r="AZ59" s="318">
        <v>573368691</v>
      </c>
      <c r="BA59" s="146"/>
      <c r="BB59" s="146"/>
      <c r="BC59" s="55"/>
      <c r="BD59" s="54"/>
      <c r="BE59" s="54"/>
      <c r="BF59" s="54"/>
      <c r="BG59" s="54"/>
    </row>
    <row r="60" spans="1:59" ht="15.6" x14ac:dyDescent="0.3">
      <c r="A60" s="118" t="s">
        <v>124</v>
      </c>
      <c r="B60" s="155" t="s">
        <v>125</v>
      </c>
      <c r="C60" s="319">
        <v>0</v>
      </c>
      <c r="D60" s="317">
        <v>0</v>
      </c>
      <c r="E60" s="317">
        <v>0</v>
      </c>
      <c r="F60" s="317">
        <v>0</v>
      </c>
      <c r="G60" s="318">
        <v>0</v>
      </c>
      <c r="H60" s="319">
        <v>0</v>
      </c>
      <c r="I60" s="317">
        <v>0</v>
      </c>
      <c r="J60" s="317">
        <v>0</v>
      </c>
      <c r="K60" s="317">
        <v>0</v>
      </c>
      <c r="L60" s="318">
        <v>0</v>
      </c>
      <c r="M60" s="319">
        <v>0</v>
      </c>
      <c r="N60" s="317">
        <v>0</v>
      </c>
      <c r="O60" s="317">
        <v>0</v>
      </c>
      <c r="P60" s="317">
        <v>0</v>
      </c>
      <c r="Q60" s="318">
        <v>0</v>
      </c>
      <c r="R60" s="319">
        <v>0</v>
      </c>
      <c r="S60" s="317">
        <v>0</v>
      </c>
      <c r="T60" s="317">
        <v>0</v>
      </c>
      <c r="U60" s="317">
        <v>0</v>
      </c>
      <c r="V60" s="318">
        <v>0</v>
      </c>
      <c r="W60" s="319">
        <v>0</v>
      </c>
      <c r="X60" s="317">
        <v>0</v>
      </c>
      <c r="Y60" s="317">
        <v>628251651</v>
      </c>
      <c r="Z60" s="317">
        <v>884221974</v>
      </c>
      <c r="AA60" s="318">
        <v>904948277.93000007</v>
      </c>
      <c r="AB60" s="319">
        <v>0</v>
      </c>
      <c r="AC60" s="317">
        <v>0</v>
      </c>
      <c r="AD60" s="317">
        <v>0</v>
      </c>
      <c r="AE60" s="317">
        <v>0</v>
      </c>
      <c r="AF60" s="318">
        <v>0</v>
      </c>
      <c r="AG60" s="319">
        <v>0</v>
      </c>
      <c r="AH60" s="317">
        <v>0</v>
      </c>
      <c r="AI60" s="317">
        <v>60059327</v>
      </c>
      <c r="AJ60" s="317">
        <v>73397184</v>
      </c>
      <c r="AK60" s="318">
        <v>69687410.370000005</v>
      </c>
      <c r="AL60" s="319">
        <v>0</v>
      </c>
      <c r="AM60" s="317">
        <v>0</v>
      </c>
      <c r="AN60" s="317">
        <v>688310978</v>
      </c>
      <c r="AO60" s="317">
        <v>957619158</v>
      </c>
      <c r="AP60" s="318">
        <v>974635688.30000007</v>
      </c>
      <c r="AQ60" s="319">
        <v>0</v>
      </c>
      <c r="AR60" s="317">
        <v>0</v>
      </c>
      <c r="AS60" s="317">
        <v>14235</v>
      </c>
      <c r="AT60" s="317">
        <v>0</v>
      </c>
      <c r="AU60" s="318">
        <v>0</v>
      </c>
      <c r="AV60" s="319">
        <v>0</v>
      </c>
      <c r="AW60" s="317">
        <v>0</v>
      </c>
      <c r="AX60" s="317">
        <v>688325213</v>
      </c>
      <c r="AY60" s="317">
        <v>957619158</v>
      </c>
      <c r="AZ60" s="318">
        <v>974635688.30000007</v>
      </c>
      <c r="BA60" s="146"/>
      <c r="BB60" s="146"/>
      <c r="BC60" s="55"/>
      <c r="BD60" s="54"/>
      <c r="BE60" s="54"/>
      <c r="BF60" s="54"/>
      <c r="BG60" s="54"/>
    </row>
    <row r="61" spans="1:59" ht="15.6" x14ac:dyDescent="0.3">
      <c r="A61" s="118" t="s">
        <v>126</v>
      </c>
      <c r="B61" s="155" t="s">
        <v>125</v>
      </c>
      <c r="C61" s="184">
        <v>75176680</v>
      </c>
      <c r="D61" s="182">
        <v>243130611</v>
      </c>
      <c r="E61" s="182">
        <v>594244235</v>
      </c>
      <c r="F61" s="182">
        <v>706163415</v>
      </c>
      <c r="G61" s="183">
        <v>742260791.99000013</v>
      </c>
      <c r="H61" s="184">
        <v>0</v>
      </c>
      <c r="I61" s="182">
        <v>0</v>
      </c>
      <c r="J61" s="182">
        <v>0</v>
      </c>
      <c r="K61" s="182">
        <v>0</v>
      </c>
      <c r="L61" s="183">
        <v>0</v>
      </c>
      <c r="M61" s="184">
        <v>0</v>
      </c>
      <c r="N61" s="182">
        <v>0</v>
      </c>
      <c r="O61" s="182">
        <v>0</v>
      </c>
      <c r="P61" s="182">
        <v>0</v>
      </c>
      <c r="Q61" s="183">
        <v>0</v>
      </c>
      <c r="R61" s="184">
        <v>0</v>
      </c>
      <c r="S61" s="182">
        <v>0</v>
      </c>
      <c r="T61" s="182">
        <v>0</v>
      </c>
      <c r="U61" s="182">
        <v>0</v>
      </c>
      <c r="V61" s="183">
        <v>0</v>
      </c>
      <c r="W61" s="184">
        <v>714465369</v>
      </c>
      <c r="X61" s="182">
        <v>814848952</v>
      </c>
      <c r="Y61" s="182">
        <v>207810172</v>
      </c>
      <c r="Z61" s="182">
        <v>0</v>
      </c>
      <c r="AA61" s="183">
        <v>0</v>
      </c>
      <c r="AB61" s="184">
        <v>0</v>
      </c>
      <c r="AC61" s="182">
        <v>0</v>
      </c>
      <c r="AD61" s="182">
        <v>0</v>
      </c>
      <c r="AE61" s="182">
        <v>0</v>
      </c>
      <c r="AF61" s="183">
        <v>0</v>
      </c>
      <c r="AG61" s="184">
        <v>60902634</v>
      </c>
      <c r="AH61" s="182">
        <v>68598400</v>
      </c>
      <c r="AI61" s="182">
        <v>18548559</v>
      </c>
      <c r="AJ61" s="182">
        <v>0</v>
      </c>
      <c r="AK61" s="183">
        <v>0</v>
      </c>
      <c r="AL61" s="184">
        <v>850544683</v>
      </c>
      <c r="AM61" s="182">
        <v>1126577963</v>
      </c>
      <c r="AN61" s="182">
        <v>820602966</v>
      </c>
      <c r="AO61" s="182">
        <v>706163415</v>
      </c>
      <c r="AP61" s="183">
        <v>742260791.99000013</v>
      </c>
      <c r="AQ61" s="184">
        <v>80773</v>
      </c>
      <c r="AR61" s="182">
        <v>334801</v>
      </c>
      <c r="AS61" s="182">
        <v>0</v>
      </c>
      <c r="AT61" s="182">
        <v>0</v>
      </c>
      <c r="AU61" s="183">
        <v>0</v>
      </c>
      <c r="AV61" s="184">
        <v>850625456</v>
      </c>
      <c r="AW61" s="182">
        <v>1126912764</v>
      </c>
      <c r="AX61" s="182">
        <v>820602966</v>
      </c>
      <c r="AY61" s="182">
        <v>706163415</v>
      </c>
      <c r="AZ61" s="183">
        <v>742260791.99000013</v>
      </c>
      <c r="BA61" s="146"/>
      <c r="BB61" s="146"/>
      <c r="BC61" s="55"/>
      <c r="BD61" s="54"/>
      <c r="BE61" s="54"/>
      <c r="BF61" s="54"/>
      <c r="BG61" s="54"/>
    </row>
    <row r="62" spans="1:59" ht="15.6" x14ac:dyDescent="0.3">
      <c r="A62" s="118" t="s">
        <v>127</v>
      </c>
      <c r="B62" s="155" t="s">
        <v>128</v>
      </c>
      <c r="C62" s="187">
        <v>0</v>
      </c>
      <c r="D62" s="185">
        <v>0</v>
      </c>
      <c r="E62" s="185">
        <v>0</v>
      </c>
      <c r="F62" s="185">
        <v>0</v>
      </c>
      <c r="G62" s="186">
        <v>0</v>
      </c>
      <c r="H62" s="187">
        <v>0</v>
      </c>
      <c r="I62" s="185">
        <v>0</v>
      </c>
      <c r="J62" s="185">
        <v>0</v>
      </c>
      <c r="K62" s="185">
        <v>0</v>
      </c>
      <c r="L62" s="186">
        <v>0</v>
      </c>
      <c r="M62" s="187">
        <v>0</v>
      </c>
      <c r="N62" s="185">
        <v>0</v>
      </c>
      <c r="O62" s="185">
        <v>0</v>
      </c>
      <c r="P62" s="185">
        <v>0</v>
      </c>
      <c r="Q62" s="186">
        <v>0</v>
      </c>
      <c r="R62" s="187">
        <v>0</v>
      </c>
      <c r="S62" s="185">
        <v>0</v>
      </c>
      <c r="T62" s="185">
        <v>0</v>
      </c>
      <c r="U62" s="185">
        <v>0</v>
      </c>
      <c r="V62" s="186">
        <v>0</v>
      </c>
      <c r="W62" s="187">
        <v>260076838.37000003</v>
      </c>
      <c r="X62" s="185">
        <v>303701681</v>
      </c>
      <c r="Y62" s="185">
        <v>465738660</v>
      </c>
      <c r="Z62" s="185">
        <v>509159282</v>
      </c>
      <c r="AA62" s="186">
        <v>527429038.8700062</v>
      </c>
      <c r="AB62" s="187">
        <v>0</v>
      </c>
      <c r="AC62" s="185">
        <v>0</v>
      </c>
      <c r="AD62" s="185">
        <v>0</v>
      </c>
      <c r="AE62" s="185">
        <v>0</v>
      </c>
      <c r="AF62" s="186">
        <v>0</v>
      </c>
      <c r="AG62" s="187">
        <v>37061956.609999999</v>
      </c>
      <c r="AH62" s="185">
        <v>41842689</v>
      </c>
      <c r="AI62" s="185">
        <v>41120524</v>
      </c>
      <c r="AJ62" s="185">
        <v>40739776</v>
      </c>
      <c r="AK62" s="186">
        <v>39206181.456200004</v>
      </c>
      <c r="AL62" s="187">
        <v>297138794.98000002</v>
      </c>
      <c r="AM62" s="185">
        <v>345544370</v>
      </c>
      <c r="AN62" s="185">
        <v>506859184</v>
      </c>
      <c r="AO62" s="185">
        <v>549899058</v>
      </c>
      <c r="AP62" s="186">
        <v>566635220.32620621</v>
      </c>
      <c r="AQ62" s="187">
        <v>0</v>
      </c>
      <c r="AR62" s="185">
        <v>0</v>
      </c>
      <c r="AS62" s="185">
        <v>0</v>
      </c>
      <c r="AT62" s="185">
        <v>0</v>
      </c>
      <c r="AU62" s="186">
        <v>0</v>
      </c>
      <c r="AV62" s="187">
        <v>297138794.98000002</v>
      </c>
      <c r="AW62" s="185">
        <v>345703291</v>
      </c>
      <c r="AX62" s="185">
        <v>506859184</v>
      </c>
      <c r="AY62" s="185">
        <v>549899058</v>
      </c>
      <c r="AZ62" s="186">
        <v>566635220.32620621</v>
      </c>
      <c r="BA62" s="146"/>
      <c r="BB62" s="146"/>
      <c r="BC62" s="55"/>
      <c r="BD62" s="54"/>
      <c r="BE62" s="54"/>
      <c r="BF62" s="54"/>
      <c r="BG62" s="54"/>
    </row>
    <row r="63" spans="1:59" ht="15.6" x14ac:dyDescent="0.3">
      <c r="A63" s="118" t="s">
        <v>129</v>
      </c>
      <c r="B63" s="155" t="s">
        <v>25</v>
      </c>
      <c r="C63" s="322">
        <v>0</v>
      </c>
      <c r="D63" s="320">
        <v>0</v>
      </c>
      <c r="E63" s="320">
        <v>0</v>
      </c>
      <c r="F63" s="320">
        <v>0</v>
      </c>
      <c r="G63" s="321">
        <v>0</v>
      </c>
      <c r="H63" s="322">
        <v>0</v>
      </c>
      <c r="I63" s="320">
        <v>0</v>
      </c>
      <c r="J63" s="320">
        <v>0</v>
      </c>
      <c r="K63" s="320">
        <v>0</v>
      </c>
      <c r="L63" s="321">
        <v>0</v>
      </c>
      <c r="M63" s="322">
        <v>0</v>
      </c>
      <c r="N63" s="320">
        <v>0</v>
      </c>
      <c r="O63" s="320">
        <v>0</v>
      </c>
      <c r="P63" s="320">
        <v>0</v>
      </c>
      <c r="Q63" s="321">
        <v>0</v>
      </c>
      <c r="R63" s="322">
        <v>0</v>
      </c>
      <c r="S63" s="320">
        <v>0</v>
      </c>
      <c r="T63" s="320">
        <v>0</v>
      </c>
      <c r="U63" s="320">
        <v>0</v>
      </c>
      <c r="V63" s="321">
        <v>0</v>
      </c>
      <c r="W63" s="322">
        <v>0</v>
      </c>
      <c r="X63" s="320">
        <v>0</v>
      </c>
      <c r="Y63" s="320">
        <v>0</v>
      </c>
      <c r="Z63" s="320">
        <v>0</v>
      </c>
      <c r="AA63" s="321">
        <v>0</v>
      </c>
      <c r="AB63" s="322">
        <v>0</v>
      </c>
      <c r="AC63" s="320">
        <v>0</v>
      </c>
      <c r="AD63" s="320">
        <v>0</v>
      </c>
      <c r="AE63" s="320">
        <v>0</v>
      </c>
      <c r="AF63" s="321">
        <v>0</v>
      </c>
      <c r="AG63" s="322">
        <v>0</v>
      </c>
      <c r="AH63" s="320">
        <v>0</v>
      </c>
      <c r="AI63" s="320">
        <v>0</v>
      </c>
      <c r="AJ63" s="320">
        <v>0</v>
      </c>
      <c r="AK63" s="321">
        <v>0</v>
      </c>
      <c r="AL63" s="322">
        <v>0</v>
      </c>
      <c r="AM63" s="320">
        <v>0</v>
      </c>
      <c r="AN63" s="320">
        <v>0</v>
      </c>
      <c r="AO63" s="320">
        <v>0</v>
      </c>
      <c r="AP63" s="321">
        <v>0</v>
      </c>
      <c r="AQ63" s="322">
        <v>0</v>
      </c>
      <c r="AR63" s="320">
        <v>0</v>
      </c>
      <c r="AS63" s="320">
        <v>0</v>
      </c>
      <c r="AT63" s="320">
        <v>0</v>
      </c>
      <c r="AU63" s="321">
        <v>0</v>
      </c>
      <c r="AV63" s="322">
        <v>0</v>
      </c>
      <c r="AW63" s="320">
        <v>0</v>
      </c>
      <c r="AX63" s="320">
        <v>0</v>
      </c>
      <c r="AY63" s="320">
        <v>0</v>
      </c>
      <c r="AZ63" s="321">
        <v>0</v>
      </c>
      <c r="BA63" s="146"/>
      <c r="BB63" s="146"/>
      <c r="BC63" s="55"/>
      <c r="BD63" s="54"/>
      <c r="BE63" s="54"/>
      <c r="BF63" s="54"/>
      <c r="BG63" s="54"/>
    </row>
    <row r="64" spans="1:59" ht="15.6" x14ac:dyDescent="0.3">
      <c r="A64" s="118" t="s">
        <v>130</v>
      </c>
      <c r="B64" s="148" t="s">
        <v>119</v>
      </c>
      <c r="C64" s="172">
        <v>0</v>
      </c>
      <c r="D64" s="170">
        <v>0</v>
      </c>
      <c r="E64" s="170">
        <v>0</v>
      </c>
      <c r="F64" s="170">
        <v>0</v>
      </c>
      <c r="G64" s="171">
        <v>0</v>
      </c>
      <c r="H64" s="172">
        <v>0</v>
      </c>
      <c r="I64" s="170">
        <v>0</v>
      </c>
      <c r="J64" s="170">
        <v>0</v>
      </c>
      <c r="K64" s="170">
        <v>0</v>
      </c>
      <c r="L64" s="171">
        <v>0</v>
      </c>
      <c r="M64" s="172">
        <v>0</v>
      </c>
      <c r="N64" s="170">
        <v>0</v>
      </c>
      <c r="O64" s="170">
        <v>0</v>
      </c>
      <c r="P64" s="170">
        <v>0</v>
      </c>
      <c r="Q64" s="171">
        <v>0</v>
      </c>
      <c r="R64" s="172">
        <v>0</v>
      </c>
      <c r="S64" s="170">
        <v>0</v>
      </c>
      <c r="T64" s="170">
        <v>0</v>
      </c>
      <c r="U64" s="170">
        <v>0</v>
      </c>
      <c r="V64" s="171">
        <v>0</v>
      </c>
      <c r="W64" s="172">
        <v>422822062.91000003</v>
      </c>
      <c r="X64" s="170">
        <v>500448744.08999997</v>
      </c>
      <c r="Y64" s="170">
        <v>642933007.28000009</v>
      </c>
      <c r="Z64" s="170">
        <v>650801272</v>
      </c>
      <c r="AA64" s="171">
        <v>694033044</v>
      </c>
      <c r="AB64" s="172">
        <v>0</v>
      </c>
      <c r="AC64" s="170">
        <v>0</v>
      </c>
      <c r="AD64" s="170">
        <v>0</v>
      </c>
      <c r="AE64" s="170">
        <v>0</v>
      </c>
      <c r="AF64" s="171">
        <v>0</v>
      </c>
      <c r="AG64" s="172">
        <v>12741048.08</v>
      </c>
      <c r="AH64" s="170">
        <v>15044196.749999998</v>
      </c>
      <c r="AI64" s="170">
        <v>17331482.099999998</v>
      </c>
      <c r="AJ64" s="170">
        <v>16862947</v>
      </c>
      <c r="AK64" s="171">
        <v>15234981</v>
      </c>
      <c r="AL64" s="172">
        <v>435563110.99000001</v>
      </c>
      <c r="AM64" s="170">
        <v>515492940.83999997</v>
      </c>
      <c r="AN64" s="170">
        <v>660264489.38000011</v>
      </c>
      <c r="AO64" s="170">
        <v>667664219</v>
      </c>
      <c r="AP64" s="171">
        <v>709268025</v>
      </c>
      <c r="AQ64" s="172">
        <v>19687.66</v>
      </c>
      <c r="AR64" s="170">
        <v>494.71</v>
      </c>
      <c r="AS64" s="170">
        <v>0</v>
      </c>
      <c r="AT64" s="170">
        <v>0</v>
      </c>
      <c r="AU64" s="171">
        <v>0</v>
      </c>
      <c r="AV64" s="172">
        <v>435582798.65000004</v>
      </c>
      <c r="AW64" s="170">
        <v>522881711.06999999</v>
      </c>
      <c r="AX64" s="170">
        <v>660313510.38000011</v>
      </c>
      <c r="AY64" s="170">
        <v>667672745</v>
      </c>
      <c r="AZ64" s="171">
        <v>709268025</v>
      </c>
      <c r="BA64" s="146"/>
      <c r="BB64" s="146"/>
      <c r="BC64" s="55"/>
      <c r="BD64" s="54"/>
      <c r="BE64" s="54"/>
      <c r="BF64" s="54"/>
      <c r="BG64" s="54"/>
    </row>
    <row r="65" spans="1:59" ht="15.6" x14ac:dyDescent="0.3">
      <c r="A65" s="118" t="s">
        <v>131</v>
      </c>
      <c r="B65" s="153" t="s">
        <v>25</v>
      </c>
      <c r="C65" s="184">
        <v>0</v>
      </c>
      <c r="D65" s="182">
        <v>0</v>
      </c>
      <c r="E65" s="182">
        <v>0</v>
      </c>
      <c r="F65" s="182">
        <v>0</v>
      </c>
      <c r="G65" s="183">
        <v>0</v>
      </c>
      <c r="H65" s="184">
        <v>0</v>
      </c>
      <c r="I65" s="182">
        <v>0</v>
      </c>
      <c r="J65" s="182">
        <v>0</v>
      </c>
      <c r="K65" s="182">
        <v>0</v>
      </c>
      <c r="L65" s="183">
        <v>0</v>
      </c>
      <c r="M65" s="184">
        <v>0</v>
      </c>
      <c r="N65" s="182">
        <v>0</v>
      </c>
      <c r="O65" s="182">
        <v>0</v>
      </c>
      <c r="P65" s="182">
        <v>0</v>
      </c>
      <c r="Q65" s="183">
        <v>0</v>
      </c>
      <c r="R65" s="184">
        <v>0</v>
      </c>
      <c r="S65" s="182">
        <v>0</v>
      </c>
      <c r="T65" s="182">
        <v>0</v>
      </c>
      <c r="U65" s="182">
        <v>0</v>
      </c>
      <c r="V65" s="183">
        <v>0</v>
      </c>
      <c r="W65" s="184">
        <v>177292135</v>
      </c>
      <c r="X65" s="182">
        <v>185476368</v>
      </c>
      <c r="Y65" s="182">
        <v>175367250</v>
      </c>
      <c r="Z65" s="182">
        <v>181040395</v>
      </c>
      <c r="AA65" s="183">
        <v>189743314</v>
      </c>
      <c r="AB65" s="184">
        <v>0</v>
      </c>
      <c r="AC65" s="182">
        <v>0</v>
      </c>
      <c r="AD65" s="182">
        <v>0</v>
      </c>
      <c r="AE65" s="182">
        <v>0</v>
      </c>
      <c r="AF65" s="183">
        <v>0</v>
      </c>
      <c r="AG65" s="184">
        <v>13195848</v>
      </c>
      <c r="AH65" s="182">
        <v>14335183</v>
      </c>
      <c r="AI65" s="182">
        <v>15306835</v>
      </c>
      <c r="AJ65" s="182">
        <v>14370639</v>
      </c>
      <c r="AK65" s="183">
        <v>13961287</v>
      </c>
      <c r="AL65" s="184">
        <v>190487983</v>
      </c>
      <c r="AM65" s="182">
        <v>199811551</v>
      </c>
      <c r="AN65" s="182">
        <v>190674085</v>
      </c>
      <c r="AO65" s="182">
        <v>195411034</v>
      </c>
      <c r="AP65" s="183">
        <v>203704601</v>
      </c>
      <c r="AQ65" s="184">
        <v>1299279</v>
      </c>
      <c r="AR65" s="182">
        <v>1321326</v>
      </c>
      <c r="AS65" s="182">
        <v>1340252</v>
      </c>
      <c r="AT65" s="182">
        <v>1350954</v>
      </c>
      <c r="AU65" s="183">
        <v>1332212</v>
      </c>
      <c r="AV65" s="184">
        <v>191977863</v>
      </c>
      <c r="AW65" s="182">
        <v>201033187</v>
      </c>
      <c r="AX65" s="182">
        <v>190344373</v>
      </c>
      <c r="AY65" s="182">
        <v>196214195</v>
      </c>
      <c r="AZ65" s="183">
        <v>204979610</v>
      </c>
      <c r="BA65" s="146"/>
      <c r="BB65" s="146"/>
      <c r="BC65" s="55"/>
      <c r="BD65" s="54"/>
      <c r="BE65" s="54"/>
      <c r="BF65" s="54"/>
      <c r="BG65" s="54"/>
    </row>
    <row r="66" spans="1:59" ht="15.6" x14ac:dyDescent="0.3">
      <c r="A66" s="118" t="s">
        <v>132</v>
      </c>
      <c r="B66" s="153" t="s">
        <v>25</v>
      </c>
      <c r="C66" s="319">
        <v>0</v>
      </c>
      <c r="D66" s="317">
        <v>0</v>
      </c>
      <c r="E66" s="317">
        <v>0</v>
      </c>
      <c r="F66" s="317">
        <v>0</v>
      </c>
      <c r="G66" s="318">
        <v>0</v>
      </c>
      <c r="H66" s="319">
        <v>0</v>
      </c>
      <c r="I66" s="317">
        <v>0</v>
      </c>
      <c r="J66" s="317">
        <v>0</v>
      </c>
      <c r="K66" s="317">
        <v>0</v>
      </c>
      <c r="L66" s="318">
        <v>0</v>
      </c>
      <c r="M66" s="319">
        <v>0</v>
      </c>
      <c r="N66" s="317">
        <v>0</v>
      </c>
      <c r="O66" s="317">
        <v>0</v>
      </c>
      <c r="P66" s="317">
        <v>0</v>
      </c>
      <c r="Q66" s="318">
        <v>0</v>
      </c>
      <c r="R66" s="319">
        <v>0</v>
      </c>
      <c r="S66" s="317">
        <v>0</v>
      </c>
      <c r="T66" s="317">
        <v>0</v>
      </c>
      <c r="U66" s="317">
        <v>0</v>
      </c>
      <c r="V66" s="318">
        <v>0</v>
      </c>
      <c r="W66" s="319">
        <v>0</v>
      </c>
      <c r="X66" s="317">
        <v>0</v>
      </c>
      <c r="Y66" s="317">
        <v>0</v>
      </c>
      <c r="Z66" s="317">
        <v>0</v>
      </c>
      <c r="AA66" s="318">
        <v>0</v>
      </c>
      <c r="AB66" s="319">
        <v>0</v>
      </c>
      <c r="AC66" s="317">
        <v>0</v>
      </c>
      <c r="AD66" s="317">
        <v>0</v>
      </c>
      <c r="AE66" s="317">
        <v>0</v>
      </c>
      <c r="AF66" s="318">
        <v>0</v>
      </c>
      <c r="AG66" s="319">
        <v>0</v>
      </c>
      <c r="AH66" s="317">
        <v>0</v>
      </c>
      <c r="AI66" s="317">
        <v>0</v>
      </c>
      <c r="AJ66" s="317">
        <v>0</v>
      </c>
      <c r="AK66" s="318">
        <v>0</v>
      </c>
      <c r="AL66" s="319">
        <v>0</v>
      </c>
      <c r="AM66" s="317">
        <v>0</v>
      </c>
      <c r="AN66" s="317">
        <v>0</v>
      </c>
      <c r="AO66" s="317">
        <v>0</v>
      </c>
      <c r="AP66" s="318">
        <v>0</v>
      </c>
      <c r="AQ66" s="319">
        <v>0</v>
      </c>
      <c r="AR66" s="317">
        <v>0</v>
      </c>
      <c r="AS66" s="317">
        <v>0</v>
      </c>
      <c r="AT66" s="317">
        <v>0</v>
      </c>
      <c r="AU66" s="318">
        <v>0</v>
      </c>
      <c r="AV66" s="319">
        <v>0</v>
      </c>
      <c r="AW66" s="317">
        <v>0</v>
      </c>
      <c r="AX66" s="317">
        <v>0</v>
      </c>
      <c r="AY66" s="317">
        <v>0</v>
      </c>
      <c r="AZ66" s="318">
        <v>0</v>
      </c>
      <c r="BA66" s="146"/>
      <c r="BB66" s="146"/>
      <c r="BC66" s="55"/>
      <c r="BD66" s="54"/>
      <c r="BE66" s="54"/>
      <c r="BF66" s="54"/>
      <c r="BG66" s="54"/>
    </row>
    <row r="67" spans="1:59" ht="15.6" x14ac:dyDescent="0.3">
      <c r="A67" s="118" t="s">
        <v>133</v>
      </c>
      <c r="B67" s="154" t="s">
        <v>25</v>
      </c>
      <c r="C67" s="184">
        <v>0</v>
      </c>
      <c r="D67" s="182">
        <v>0</v>
      </c>
      <c r="E67" s="182">
        <v>0</v>
      </c>
      <c r="F67" s="182">
        <v>0</v>
      </c>
      <c r="G67" s="183">
        <v>0</v>
      </c>
      <c r="H67" s="184">
        <v>0</v>
      </c>
      <c r="I67" s="182">
        <v>0</v>
      </c>
      <c r="J67" s="182">
        <v>0</v>
      </c>
      <c r="K67" s="182">
        <v>0</v>
      </c>
      <c r="L67" s="183">
        <v>0</v>
      </c>
      <c r="M67" s="184">
        <v>0</v>
      </c>
      <c r="N67" s="182">
        <v>0</v>
      </c>
      <c r="O67" s="182">
        <v>1202707.6599999999</v>
      </c>
      <c r="P67" s="182">
        <v>3434605</v>
      </c>
      <c r="Q67" s="183">
        <v>0</v>
      </c>
      <c r="R67" s="184">
        <v>0</v>
      </c>
      <c r="S67" s="182">
        <v>0</v>
      </c>
      <c r="T67" s="182">
        <v>0</v>
      </c>
      <c r="U67" s="182">
        <v>0</v>
      </c>
      <c r="V67" s="183">
        <v>0</v>
      </c>
      <c r="W67" s="184">
        <v>0</v>
      </c>
      <c r="X67" s="182">
        <v>0</v>
      </c>
      <c r="Y67" s="182">
        <v>0</v>
      </c>
      <c r="Z67" s="182">
        <v>0</v>
      </c>
      <c r="AA67" s="183">
        <v>0</v>
      </c>
      <c r="AB67" s="184">
        <v>0</v>
      </c>
      <c r="AC67" s="182">
        <v>0</v>
      </c>
      <c r="AD67" s="182">
        <v>0</v>
      </c>
      <c r="AE67" s="182">
        <v>0</v>
      </c>
      <c r="AF67" s="183">
        <v>0</v>
      </c>
      <c r="AG67" s="184">
        <v>0</v>
      </c>
      <c r="AH67" s="182">
        <v>0</v>
      </c>
      <c r="AI67" s="182">
        <v>0</v>
      </c>
      <c r="AJ67" s="182">
        <v>0</v>
      </c>
      <c r="AK67" s="183">
        <v>0</v>
      </c>
      <c r="AL67" s="184">
        <v>0</v>
      </c>
      <c r="AM67" s="182">
        <v>0</v>
      </c>
      <c r="AN67" s="182">
        <v>0</v>
      </c>
      <c r="AO67" s="182">
        <v>0</v>
      </c>
      <c r="AP67" s="183">
        <v>0</v>
      </c>
      <c r="AQ67" s="184">
        <v>0</v>
      </c>
      <c r="AR67" s="182">
        <v>0</v>
      </c>
      <c r="AS67" s="182">
        <v>0</v>
      </c>
      <c r="AT67" s="182">
        <v>0</v>
      </c>
      <c r="AU67" s="183">
        <v>0</v>
      </c>
      <c r="AV67" s="184">
        <v>0</v>
      </c>
      <c r="AW67" s="182">
        <v>0</v>
      </c>
      <c r="AX67" s="182">
        <v>1202707.6599999999</v>
      </c>
      <c r="AY67" s="182">
        <v>3434605</v>
      </c>
      <c r="AZ67" s="183">
        <v>0</v>
      </c>
      <c r="BA67" s="146"/>
      <c r="BB67" s="146"/>
      <c r="BC67" s="55"/>
      <c r="BD67" s="54"/>
      <c r="BE67" s="54"/>
      <c r="BF67" s="54"/>
      <c r="BG67" s="54"/>
    </row>
    <row r="68" spans="1:59" ht="15.6" x14ac:dyDescent="0.3">
      <c r="A68" s="118" t="s">
        <v>134</v>
      </c>
      <c r="B68" s="152" t="s">
        <v>25</v>
      </c>
      <c r="C68" s="304">
        <v>3538925181</v>
      </c>
      <c r="D68" s="302">
        <v>4409802030</v>
      </c>
      <c r="E68" s="302">
        <v>5422665632</v>
      </c>
      <c r="F68" s="302">
        <v>6640442541</v>
      </c>
      <c r="G68" s="303">
        <v>8094021533</v>
      </c>
      <c r="H68" s="304">
        <v>0</v>
      </c>
      <c r="I68" s="302">
        <v>0</v>
      </c>
      <c r="J68" s="302">
        <v>0</v>
      </c>
      <c r="K68" s="302">
        <v>0</v>
      </c>
      <c r="L68" s="303">
        <v>0</v>
      </c>
      <c r="M68" s="304">
        <v>363816052</v>
      </c>
      <c r="N68" s="302">
        <v>423797562</v>
      </c>
      <c r="O68" s="302">
        <v>781933258</v>
      </c>
      <c r="P68" s="302">
        <v>876889480</v>
      </c>
      <c r="Q68" s="303">
        <v>920232450</v>
      </c>
      <c r="R68" s="304">
        <v>0</v>
      </c>
      <c r="S68" s="302">
        <v>0</v>
      </c>
      <c r="T68" s="302">
        <v>0</v>
      </c>
      <c r="U68" s="302">
        <v>0</v>
      </c>
      <c r="V68" s="303">
        <v>0</v>
      </c>
      <c r="W68" s="304">
        <v>700843512</v>
      </c>
      <c r="X68" s="302">
        <v>1347231765</v>
      </c>
      <c r="Y68" s="302">
        <v>1912337609</v>
      </c>
      <c r="Z68" s="302">
        <v>2798314804</v>
      </c>
      <c r="AA68" s="303">
        <v>3014019687</v>
      </c>
      <c r="AB68" s="304">
        <v>0</v>
      </c>
      <c r="AC68" s="302">
        <v>0</v>
      </c>
      <c r="AD68" s="302">
        <v>0</v>
      </c>
      <c r="AE68" s="302">
        <v>0</v>
      </c>
      <c r="AF68" s="303">
        <v>0</v>
      </c>
      <c r="AG68" s="304">
        <v>11430537</v>
      </c>
      <c r="AH68" s="302">
        <v>12840740</v>
      </c>
      <c r="AI68" s="302">
        <v>13711401</v>
      </c>
      <c r="AJ68" s="302">
        <v>13405594</v>
      </c>
      <c r="AK68" s="303">
        <v>12324438</v>
      </c>
      <c r="AL68" s="304">
        <v>4251199230</v>
      </c>
      <c r="AM68" s="302">
        <v>5769874535</v>
      </c>
      <c r="AN68" s="302">
        <v>7348714642</v>
      </c>
      <c r="AO68" s="302">
        <v>9452162939</v>
      </c>
      <c r="AP68" s="303">
        <v>11120365658</v>
      </c>
      <c r="AQ68" s="304">
        <v>96673742</v>
      </c>
      <c r="AR68" s="302">
        <v>89489781</v>
      </c>
      <c r="AS68" s="302">
        <v>124198251</v>
      </c>
      <c r="AT68" s="302">
        <v>169524000</v>
      </c>
      <c r="AU68" s="303">
        <v>172938171</v>
      </c>
      <c r="AV68" s="304">
        <v>4711365538</v>
      </c>
      <c r="AW68" s="302">
        <v>6283622734</v>
      </c>
      <c r="AX68" s="302">
        <v>32727739520</v>
      </c>
      <c r="AY68" s="302">
        <v>36096720695</v>
      </c>
      <c r="AZ68" s="303">
        <v>38726515560</v>
      </c>
      <c r="BA68" s="146"/>
      <c r="BB68" s="146"/>
      <c r="BC68" s="55"/>
      <c r="BD68" s="54"/>
      <c r="BE68" s="54"/>
      <c r="BF68" s="54"/>
      <c r="BG68" s="54"/>
    </row>
    <row r="69" spans="1:59" ht="15.6" x14ac:dyDescent="0.3">
      <c r="A69" s="129" t="s">
        <v>12</v>
      </c>
      <c r="B69" s="149" t="s">
        <v>135</v>
      </c>
      <c r="C69" s="169">
        <v>9310680</v>
      </c>
      <c r="D69" s="167">
        <v>24052375</v>
      </c>
      <c r="E69" s="167">
        <v>42356473</v>
      </c>
      <c r="F69" s="167">
        <v>58265311</v>
      </c>
      <c r="G69" s="168">
        <v>56281449</v>
      </c>
      <c r="H69" s="169">
        <v>0</v>
      </c>
      <c r="I69" s="167">
        <v>0</v>
      </c>
      <c r="J69" s="167">
        <v>0</v>
      </c>
      <c r="K69" s="167">
        <v>0</v>
      </c>
      <c r="L69" s="168">
        <v>0</v>
      </c>
      <c r="M69" s="169">
        <v>0</v>
      </c>
      <c r="N69" s="167">
        <v>0</v>
      </c>
      <c r="O69" s="167">
        <v>0</v>
      </c>
      <c r="P69" s="167">
        <v>0</v>
      </c>
      <c r="Q69" s="168">
        <v>0</v>
      </c>
      <c r="R69" s="169">
        <v>0</v>
      </c>
      <c r="S69" s="167">
        <v>0</v>
      </c>
      <c r="T69" s="167">
        <v>0</v>
      </c>
      <c r="U69" s="167">
        <v>0</v>
      </c>
      <c r="V69" s="168">
        <v>0</v>
      </c>
      <c r="W69" s="169">
        <v>0</v>
      </c>
      <c r="X69" s="167">
        <v>0</v>
      </c>
      <c r="Y69" s="167">
        <v>0</v>
      </c>
      <c r="Z69" s="167">
        <v>0</v>
      </c>
      <c r="AA69" s="168">
        <v>0</v>
      </c>
      <c r="AB69" s="169">
        <v>0</v>
      </c>
      <c r="AC69" s="167">
        <v>0</v>
      </c>
      <c r="AD69" s="167">
        <v>0</v>
      </c>
      <c r="AE69" s="167">
        <v>0</v>
      </c>
      <c r="AF69" s="168">
        <v>0</v>
      </c>
      <c r="AG69" s="169">
        <v>0</v>
      </c>
      <c r="AH69" s="167">
        <v>0</v>
      </c>
      <c r="AI69" s="167">
        <v>0</v>
      </c>
      <c r="AJ69" s="167">
        <v>0</v>
      </c>
      <c r="AK69" s="168">
        <v>0</v>
      </c>
      <c r="AL69" s="169">
        <v>9310680</v>
      </c>
      <c r="AM69" s="167">
        <v>24052375</v>
      </c>
      <c r="AN69" s="167">
        <v>42356473</v>
      </c>
      <c r="AO69" s="167">
        <v>58265311</v>
      </c>
      <c r="AP69" s="168">
        <v>56281449</v>
      </c>
      <c r="AQ69" s="169">
        <v>344</v>
      </c>
      <c r="AR69" s="167">
        <v>0</v>
      </c>
      <c r="AS69" s="167">
        <v>48252</v>
      </c>
      <c r="AT69" s="167">
        <v>118496</v>
      </c>
      <c r="AU69" s="168">
        <v>151267</v>
      </c>
      <c r="AV69" s="169">
        <v>9311024</v>
      </c>
      <c r="AW69" s="167">
        <v>24052375</v>
      </c>
      <c r="AX69" s="167">
        <v>42404725</v>
      </c>
      <c r="AY69" s="167">
        <v>57117931</v>
      </c>
      <c r="AZ69" s="168">
        <v>50001139</v>
      </c>
      <c r="BA69" s="146"/>
      <c r="BB69" s="146"/>
      <c r="BC69" s="55"/>
      <c r="BD69" s="54"/>
      <c r="BE69" s="54"/>
      <c r="BF69" s="54"/>
      <c r="BG69" s="54"/>
    </row>
    <row r="70" spans="1:59" ht="15.6" x14ac:dyDescent="0.3">
      <c r="A70" s="129" t="s">
        <v>12</v>
      </c>
      <c r="B70" s="149" t="s">
        <v>136</v>
      </c>
      <c r="C70" s="169">
        <v>22522024</v>
      </c>
      <c r="D70" s="167">
        <v>55510945</v>
      </c>
      <c r="E70" s="167">
        <v>87663143</v>
      </c>
      <c r="F70" s="167">
        <v>124071484</v>
      </c>
      <c r="G70" s="168">
        <v>118531905</v>
      </c>
      <c r="H70" s="169">
        <v>0</v>
      </c>
      <c r="I70" s="167">
        <v>0</v>
      </c>
      <c r="J70" s="167">
        <v>0</v>
      </c>
      <c r="K70" s="167">
        <v>0</v>
      </c>
      <c r="L70" s="168">
        <v>0</v>
      </c>
      <c r="M70" s="169">
        <v>0</v>
      </c>
      <c r="N70" s="167">
        <v>0</v>
      </c>
      <c r="O70" s="167">
        <v>0</v>
      </c>
      <c r="P70" s="167">
        <v>0</v>
      </c>
      <c r="Q70" s="168">
        <v>0</v>
      </c>
      <c r="R70" s="169">
        <v>0</v>
      </c>
      <c r="S70" s="167">
        <v>0</v>
      </c>
      <c r="T70" s="167">
        <v>0</v>
      </c>
      <c r="U70" s="167">
        <v>0</v>
      </c>
      <c r="V70" s="168">
        <v>0</v>
      </c>
      <c r="W70" s="169">
        <v>0</v>
      </c>
      <c r="X70" s="167">
        <v>0</v>
      </c>
      <c r="Y70" s="167">
        <v>0</v>
      </c>
      <c r="Z70" s="167">
        <v>0</v>
      </c>
      <c r="AA70" s="168">
        <v>0</v>
      </c>
      <c r="AB70" s="169">
        <v>0</v>
      </c>
      <c r="AC70" s="167">
        <v>0</v>
      </c>
      <c r="AD70" s="167">
        <v>0</v>
      </c>
      <c r="AE70" s="167">
        <v>0</v>
      </c>
      <c r="AF70" s="168">
        <v>0</v>
      </c>
      <c r="AG70" s="169">
        <v>0</v>
      </c>
      <c r="AH70" s="167">
        <v>0</v>
      </c>
      <c r="AI70" s="167">
        <v>0</v>
      </c>
      <c r="AJ70" s="167">
        <v>0</v>
      </c>
      <c r="AK70" s="168">
        <v>0</v>
      </c>
      <c r="AL70" s="169">
        <v>22522024</v>
      </c>
      <c r="AM70" s="167">
        <v>55510945</v>
      </c>
      <c r="AN70" s="167">
        <v>87663143</v>
      </c>
      <c r="AO70" s="167">
        <v>124071484</v>
      </c>
      <c r="AP70" s="168">
        <v>118531905</v>
      </c>
      <c r="AQ70" s="169">
        <v>0</v>
      </c>
      <c r="AR70" s="167">
        <v>0</v>
      </c>
      <c r="AS70" s="167">
        <v>205</v>
      </c>
      <c r="AT70" s="167">
        <v>92435</v>
      </c>
      <c r="AU70" s="168">
        <v>569963</v>
      </c>
      <c r="AV70" s="169">
        <v>22522024</v>
      </c>
      <c r="AW70" s="167">
        <v>55510945</v>
      </c>
      <c r="AX70" s="167">
        <v>87663348</v>
      </c>
      <c r="AY70" s="167">
        <v>121467334</v>
      </c>
      <c r="AZ70" s="168">
        <v>105806728</v>
      </c>
      <c r="BA70" s="146"/>
      <c r="BB70" s="146"/>
      <c r="BC70" s="55"/>
      <c r="BD70" s="54"/>
      <c r="BE70" s="54"/>
      <c r="BF70" s="54"/>
      <c r="BG70" s="54"/>
    </row>
    <row r="71" spans="1:59" ht="15.6" x14ac:dyDescent="0.3">
      <c r="A71" s="129" t="s">
        <v>12</v>
      </c>
      <c r="B71" s="149" t="s">
        <v>97</v>
      </c>
      <c r="C71" s="169">
        <v>61010347</v>
      </c>
      <c r="D71" s="167">
        <v>133815265</v>
      </c>
      <c r="E71" s="167">
        <v>292687123</v>
      </c>
      <c r="F71" s="167">
        <v>340641464</v>
      </c>
      <c r="G71" s="168">
        <v>377256318</v>
      </c>
      <c r="H71" s="169">
        <v>0</v>
      </c>
      <c r="I71" s="167">
        <v>0</v>
      </c>
      <c r="J71" s="167">
        <v>0</v>
      </c>
      <c r="K71" s="167">
        <v>0</v>
      </c>
      <c r="L71" s="168">
        <v>0</v>
      </c>
      <c r="M71" s="169">
        <v>0</v>
      </c>
      <c r="N71" s="167">
        <v>0</v>
      </c>
      <c r="O71" s="167">
        <v>0</v>
      </c>
      <c r="P71" s="167">
        <v>0</v>
      </c>
      <c r="Q71" s="168">
        <v>0</v>
      </c>
      <c r="R71" s="169">
        <v>0</v>
      </c>
      <c r="S71" s="167">
        <v>0</v>
      </c>
      <c r="T71" s="167">
        <v>0</v>
      </c>
      <c r="U71" s="167">
        <v>0</v>
      </c>
      <c r="V71" s="168">
        <v>0</v>
      </c>
      <c r="W71" s="169">
        <v>75474979</v>
      </c>
      <c r="X71" s="167">
        <v>108063563</v>
      </c>
      <c r="Y71" s="167">
        <v>221881864</v>
      </c>
      <c r="Z71" s="167">
        <v>244547494</v>
      </c>
      <c r="AA71" s="168">
        <v>269089388</v>
      </c>
      <c r="AB71" s="169">
        <v>0</v>
      </c>
      <c r="AC71" s="167">
        <v>0</v>
      </c>
      <c r="AD71" s="167">
        <v>0</v>
      </c>
      <c r="AE71" s="167">
        <v>0</v>
      </c>
      <c r="AF71" s="168">
        <v>0</v>
      </c>
      <c r="AG71" s="169">
        <v>11430537</v>
      </c>
      <c r="AH71" s="167">
        <v>12840740</v>
      </c>
      <c r="AI71" s="167">
        <v>13711401</v>
      </c>
      <c r="AJ71" s="167">
        <v>13405594</v>
      </c>
      <c r="AK71" s="168">
        <v>12324438</v>
      </c>
      <c r="AL71" s="169">
        <v>147915863</v>
      </c>
      <c r="AM71" s="167">
        <v>254719568</v>
      </c>
      <c r="AN71" s="167">
        <v>528280388</v>
      </c>
      <c r="AO71" s="167">
        <v>598594552</v>
      </c>
      <c r="AP71" s="168">
        <v>658670144</v>
      </c>
      <c r="AQ71" s="169">
        <v>228114</v>
      </c>
      <c r="AR71" s="167">
        <v>218605</v>
      </c>
      <c r="AS71" s="167">
        <v>138816</v>
      </c>
      <c r="AT71" s="167">
        <v>162919</v>
      </c>
      <c r="AU71" s="168">
        <v>3128621</v>
      </c>
      <c r="AV71" s="169">
        <v>148143977</v>
      </c>
      <c r="AW71" s="167">
        <v>254938173</v>
      </c>
      <c r="AX71" s="167">
        <v>528419204</v>
      </c>
      <c r="AY71" s="167">
        <v>591558347</v>
      </c>
      <c r="AZ71" s="168">
        <v>621690854</v>
      </c>
      <c r="BA71" s="146"/>
      <c r="BB71" s="146"/>
      <c r="BC71" s="55"/>
      <c r="BD71" s="54"/>
      <c r="BE71" s="54"/>
      <c r="BF71" s="54"/>
      <c r="BG71" s="54"/>
    </row>
    <row r="72" spans="1:59" ht="15.6" x14ac:dyDescent="0.3">
      <c r="A72" s="129" t="s">
        <v>12</v>
      </c>
      <c r="B72" s="149" t="s">
        <v>137</v>
      </c>
      <c r="C72" s="169">
        <v>9377662</v>
      </c>
      <c r="D72" s="167">
        <v>16499085</v>
      </c>
      <c r="E72" s="167">
        <v>21816586</v>
      </c>
      <c r="F72" s="167">
        <v>28481826</v>
      </c>
      <c r="G72" s="168">
        <v>29877512</v>
      </c>
      <c r="H72" s="169">
        <v>0</v>
      </c>
      <c r="I72" s="167">
        <v>0</v>
      </c>
      <c r="J72" s="167">
        <v>0</v>
      </c>
      <c r="K72" s="167">
        <v>0</v>
      </c>
      <c r="L72" s="168">
        <v>0</v>
      </c>
      <c r="M72" s="169">
        <v>0</v>
      </c>
      <c r="N72" s="167">
        <v>0</v>
      </c>
      <c r="O72" s="167">
        <v>0</v>
      </c>
      <c r="P72" s="167">
        <v>0</v>
      </c>
      <c r="Q72" s="168">
        <v>0</v>
      </c>
      <c r="R72" s="169">
        <v>0</v>
      </c>
      <c r="S72" s="167">
        <v>0</v>
      </c>
      <c r="T72" s="167">
        <v>0</v>
      </c>
      <c r="U72" s="167">
        <v>0</v>
      </c>
      <c r="V72" s="168">
        <v>0</v>
      </c>
      <c r="W72" s="169">
        <v>0</v>
      </c>
      <c r="X72" s="167">
        <v>0</v>
      </c>
      <c r="Y72" s="167">
        <v>0</v>
      </c>
      <c r="Z72" s="167">
        <v>0</v>
      </c>
      <c r="AA72" s="168">
        <v>0</v>
      </c>
      <c r="AB72" s="169">
        <v>0</v>
      </c>
      <c r="AC72" s="167">
        <v>0</v>
      </c>
      <c r="AD72" s="167">
        <v>0</v>
      </c>
      <c r="AE72" s="167">
        <v>0</v>
      </c>
      <c r="AF72" s="168">
        <v>0</v>
      </c>
      <c r="AG72" s="169">
        <v>0</v>
      </c>
      <c r="AH72" s="167">
        <v>0</v>
      </c>
      <c r="AI72" s="167">
        <v>0</v>
      </c>
      <c r="AJ72" s="167">
        <v>0</v>
      </c>
      <c r="AK72" s="168">
        <v>0</v>
      </c>
      <c r="AL72" s="169">
        <v>9377662</v>
      </c>
      <c r="AM72" s="167">
        <v>16499085</v>
      </c>
      <c r="AN72" s="167">
        <v>21816586</v>
      </c>
      <c r="AO72" s="167">
        <v>28481826</v>
      </c>
      <c r="AP72" s="168">
        <v>29877512</v>
      </c>
      <c r="AQ72" s="169">
        <v>172</v>
      </c>
      <c r="AR72" s="167">
        <v>0</v>
      </c>
      <c r="AS72" s="167">
        <v>0</v>
      </c>
      <c r="AT72" s="167">
        <v>0</v>
      </c>
      <c r="AU72" s="168">
        <v>16300</v>
      </c>
      <c r="AV72" s="169">
        <v>9377834</v>
      </c>
      <c r="AW72" s="167">
        <v>16499085</v>
      </c>
      <c r="AX72" s="167">
        <v>21816586</v>
      </c>
      <c r="AY72" s="167">
        <v>27895670</v>
      </c>
      <c r="AZ72" s="168">
        <v>26796634</v>
      </c>
      <c r="BA72" s="146"/>
      <c r="BB72" s="146"/>
      <c r="BC72" s="55"/>
      <c r="BD72" s="54"/>
      <c r="BE72" s="54"/>
      <c r="BF72" s="54"/>
      <c r="BG72" s="54"/>
    </row>
    <row r="73" spans="1:59" ht="15.6" x14ac:dyDescent="0.3">
      <c r="A73" s="129" t="s">
        <v>12</v>
      </c>
      <c r="B73" s="149" t="s">
        <v>98</v>
      </c>
      <c r="C73" s="169">
        <v>18266221</v>
      </c>
      <c r="D73" s="167">
        <v>39086315</v>
      </c>
      <c r="E73" s="167">
        <v>54352732</v>
      </c>
      <c r="F73" s="167">
        <v>101705259</v>
      </c>
      <c r="G73" s="168">
        <v>103472675</v>
      </c>
      <c r="H73" s="169">
        <v>0</v>
      </c>
      <c r="I73" s="167">
        <v>0</v>
      </c>
      <c r="J73" s="167">
        <v>0</v>
      </c>
      <c r="K73" s="167">
        <v>0</v>
      </c>
      <c r="L73" s="168">
        <v>0</v>
      </c>
      <c r="M73" s="169">
        <v>0</v>
      </c>
      <c r="N73" s="167">
        <v>0</v>
      </c>
      <c r="O73" s="167">
        <v>0</v>
      </c>
      <c r="P73" s="167">
        <v>0</v>
      </c>
      <c r="Q73" s="168">
        <v>0</v>
      </c>
      <c r="R73" s="169">
        <v>0</v>
      </c>
      <c r="S73" s="167">
        <v>0</v>
      </c>
      <c r="T73" s="167">
        <v>0</v>
      </c>
      <c r="U73" s="167">
        <v>0</v>
      </c>
      <c r="V73" s="168">
        <v>0</v>
      </c>
      <c r="W73" s="169">
        <v>0</v>
      </c>
      <c r="X73" s="167">
        <v>0</v>
      </c>
      <c r="Y73" s="167">
        <v>0</v>
      </c>
      <c r="Z73" s="167">
        <v>0</v>
      </c>
      <c r="AA73" s="168">
        <v>0</v>
      </c>
      <c r="AB73" s="169">
        <v>0</v>
      </c>
      <c r="AC73" s="167">
        <v>0</v>
      </c>
      <c r="AD73" s="167">
        <v>0</v>
      </c>
      <c r="AE73" s="167">
        <v>0</v>
      </c>
      <c r="AF73" s="168">
        <v>0</v>
      </c>
      <c r="AG73" s="169">
        <v>0</v>
      </c>
      <c r="AH73" s="167">
        <v>0</v>
      </c>
      <c r="AI73" s="167">
        <v>0</v>
      </c>
      <c r="AJ73" s="167">
        <v>0</v>
      </c>
      <c r="AK73" s="168">
        <v>0</v>
      </c>
      <c r="AL73" s="169">
        <v>18266221</v>
      </c>
      <c r="AM73" s="167">
        <v>39086315</v>
      </c>
      <c r="AN73" s="167">
        <v>54352732</v>
      </c>
      <c r="AO73" s="167">
        <v>101705259</v>
      </c>
      <c r="AP73" s="168">
        <v>103472675</v>
      </c>
      <c r="AQ73" s="169">
        <v>688</v>
      </c>
      <c r="AR73" s="167">
        <v>0</v>
      </c>
      <c r="AS73" s="167">
        <v>2581</v>
      </c>
      <c r="AT73" s="167">
        <v>12692</v>
      </c>
      <c r="AU73" s="168">
        <v>2680</v>
      </c>
      <c r="AV73" s="169">
        <v>18266909</v>
      </c>
      <c r="AW73" s="167">
        <v>39086315</v>
      </c>
      <c r="AX73" s="167">
        <v>54355313</v>
      </c>
      <c r="AY73" s="167">
        <v>99479042</v>
      </c>
      <c r="AZ73" s="168">
        <v>91427255</v>
      </c>
      <c r="BA73" s="146"/>
      <c r="BB73" s="146"/>
      <c r="BC73" s="55"/>
      <c r="BD73" s="54"/>
      <c r="BE73" s="54"/>
      <c r="BF73" s="54"/>
      <c r="BG73" s="54"/>
    </row>
    <row r="74" spans="1:59" ht="15.6" x14ac:dyDescent="0.3">
      <c r="A74" s="129" t="s">
        <v>12</v>
      </c>
      <c r="B74" s="149" t="s">
        <v>138</v>
      </c>
      <c r="C74" s="169">
        <v>326718076</v>
      </c>
      <c r="D74" s="167">
        <v>503887736</v>
      </c>
      <c r="E74" s="167">
        <v>796686081</v>
      </c>
      <c r="F74" s="167">
        <v>1208896822</v>
      </c>
      <c r="G74" s="168">
        <v>1085591863</v>
      </c>
      <c r="H74" s="169">
        <v>0</v>
      </c>
      <c r="I74" s="167">
        <v>0</v>
      </c>
      <c r="J74" s="167">
        <v>0</v>
      </c>
      <c r="K74" s="167">
        <v>0</v>
      </c>
      <c r="L74" s="168">
        <v>0</v>
      </c>
      <c r="M74" s="169">
        <v>0</v>
      </c>
      <c r="N74" s="167">
        <v>0</v>
      </c>
      <c r="O74" s="167">
        <v>0</v>
      </c>
      <c r="P74" s="167">
        <v>0</v>
      </c>
      <c r="Q74" s="168">
        <v>0</v>
      </c>
      <c r="R74" s="169">
        <v>0</v>
      </c>
      <c r="S74" s="167">
        <v>0</v>
      </c>
      <c r="T74" s="167">
        <v>0</v>
      </c>
      <c r="U74" s="167">
        <v>0</v>
      </c>
      <c r="V74" s="168">
        <v>0</v>
      </c>
      <c r="W74" s="169">
        <v>0</v>
      </c>
      <c r="X74" s="167">
        <v>0</v>
      </c>
      <c r="Y74" s="167">
        <v>0</v>
      </c>
      <c r="Z74" s="167">
        <v>0</v>
      </c>
      <c r="AA74" s="168">
        <v>0</v>
      </c>
      <c r="AB74" s="169">
        <v>0</v>
      </c>
      <c r="AC74" s="167">
        <v>0</v>
      </c>
      <c r="AD74" s="167">
        <v>0</v>
      </c>
      <c r="AE74" s="167">
        <v>0</v>
      </c>
      <c r="AF74" s="168">
        <v>0</v>
      </c>
      <c r="AG74" s="169">
        <v>0</v>
      </c>
      <c r="AH74" s="167">
        <v>0</v>
      </c>
      <c r="AI74" s="167">
        <v>0</v>
      </c>
      <c r="AJ74" s="167">
        <v>0</v>
      </c>
      <c r="AK74" s="168">
        <v>0</v>
      </c>
      <c r="AL74" s="169">
        <v>326718076</v>
      </c>
      <c r="AM74" s="167">
        <v>503887736</v>
      </c>
      <c r="AN74" s="167">
        <v>796686081</v>
      </c>
      <c r="AO74" s="167">
        <v>1208896822</v>
      </c>
      <c r="AP74" s="168">
        <v>1085591863</v>
      </c>
      <c r="AQ74" s="169">
        <v>1065716</v>
      </c>
      <c r="AR74" s="167">
        <v>1156241</v>
      </c>
      <c r="AS74" s="167">
        <v>1424658</v>
      </c>
      <c r="AT74" s="167">
        <v>3375844</v>
      </c>
      <c r="AU74" s="168">
        <v>4961701</v>
      </c>
      <c r="AV74" s="169">
        <v>327783792</v>
      </c>
      <c r="AW74" s="167">
        <v>505043977</v>
      </c>
      <c r="AX74" s="167">
        <v>798110739</v>
      </c>
      <c r="AY74" s="167">
        <v>1186344228</v>
      </c>
      <c r="AZ74" s="168">
        <v>970179686</v>
      </c>
      <c r="BA74" s="146"/>
      <c r="BB74" s="146"/>
      <c r="BC74" s="55"/>
      <c r="BD74" s="54"/>
      <c r="BE74" s="54"/>
      <c r="BF74" s="54"/>
      <c r="BG74" s="54"/>
    </row>
    <row r="75" spans="1:59" ht="15.6" x14ac:dyDescent="0.3">
      <c r="A75" s="129" t="s">
        <v>12</v>
      </c>
      <c r="B75" s="149" t="s">
        <v>139</v>
      </c>
      <c r="C75" s="169">
        <v>45839996</v>
      </c>
      <c r="D75" s="167">
        <v>112826518</v>
      </c>
      <c r="E75" s="167">
        <v>194653389</v>
      </c>
      <c r="F75" s="167">
        <v>316150152</v>
      </c>
      <c r="G75" s="168">
        <v>284785404</v>
      </c>
      <c r="H75" s="169">
        <v>0</v>
      </c>
      <c r="I75" s="167">
        <v>0</v>
      </c>
      <c r="J75" s="167">
        <v>0</v>
      </c>
      <c r="K75" s="167">
        <v>0</v>
      </c>
      <c r="L75" s="168">
        <v>0</v>
      </c>
      <c r="M75" s="169">
        <v>0</v>
      </c>
      <c r="N75" s="167">
        <v>0</v>
      </c>
      <c r="O75" s="167">
        <v>0</v>
      </c>
      <c r="P75" s="167">
        <v>0</v>
      </c>
      <c r="Q75" s="168">
        <v>0</v>
      </c>
      <c r="R75" s="169">
        <v>0</v>
      </c>
      <c r="S75" s="167">
        <v>0</v>
      </c>
      <c r="T75" s="167">
        <v>0</v>
      </c>
      <c r="U75" s="167">
        <v>0</v>
      </c>
      <c r="V75" s="168">
        <v>0</v>
      </c>
      <c r="W75" s="169">
        <v>0</v>
      </c>
      <c r="X75" s="167">
        <v>0</v>
      </c>
      <c r="Y75" s="167">
        <v>0</v>
      </c>
      <c r="Z75" s="167">
        <v>0</v>
      </c>
      <c r="AA75" s="168">
        <v>0</v>
      </c>
      <c r="AB75" s="169">
        <v>0</v>
      </c>
      <c r="AC75" s="167">
        <v>0</v>
      </c>
      <c r="AD75" s="167">
        <v>0</v>
      </c>
      <c r="AE75" s="167">
        <v>0</v>
      </c>
      <c r="AF75" s="168">
        <v>0</v>
      </c>
      <c r="AG75" s="169">
        <v>0</v>
      </c>
      <c r="AH75" s="167">
        <v>0</v>
      </c>
      <c r="AI75" s="167">
        <v>0</v>
      </c>
      <c r="AJ75" s="167">
        <v>0</v>
      </c>
      <c r="AK75" s="168">
        <v>0</v>
      </c>
      <c r="AL75" s="169">
        <v>45839996</v>
      </c>
      <c r="AM75" s="167">
        <v>112826518</v>
      </c>
      <c r="AN75" s="167">
        <v>194653389</v>
      </c>
      <c r="AO75" s="167">
        <v>316150152</v>
      </c>
      <c r="AP75" s="168">
        <v>284785404</v>
      </c>
      <c r="AQ75" s="169">
        <v>3466</v>
      </c>
      <c r="AR75" s="167">
        <v>2256</v>
      </c>
      <c r="AS75" s="167">
        <v>2785</v>
      </c>
      <c r="AT75" s="167">
        <v>6554</v>
      </c>
      <c r="AU75" s="168">
        <v>40595</v>
      </c>
      <c r="AV75" s="169">
        <v>45843462</v>
      </c>
      <c r="AW75" s="167">
        <v>112828774</v>
      </c>
      <c r="AX75" s="167">
        <v>194656174</v>
      </c>
      <c r="AY75" s="167">
        <v>309130681</v>
      </c>
      <c r="AZ75" s="168">
        <v>251515873</v>
      </c>
      <c r="BA75" s="146"/>
      <c r="BB75" s="146"/>
      <c r="BC75" s="55"/>
      <c r="BD75" s="54"/>
      <c r="BE75" s="54"/>
      <c r="BF75" s="54"/>
      <c r="BG75" s="54"/>
    </row>
    <row r="76" spans="1:59" ht="15.6" x14ac:dyDescent="0.3">
      <c r="A76" s="129" t="s">
        <v>12</v>
      </c>
      <c r="B76" s="149" t="s">
        <v>99</v>
      </c>
      <c r="C76" s="169">
        <v>73717330</v>
      </c>
      <c r="D76" s="167">
        <v>98385388</v>
      </c>
      <c r="E76" s="167">
        <v>50025824</v>
      </c>
      <c r="F76" s="167">
        <v>67201358</v>
      </c>
      <c r="G76" s="168">
        <v>59297857</v>
      </c>
      <c r="H76" s="169">
        <v>0</v>
      </c>
      <c r="I76" s="167">
        <v>0</v>
      </c>
      <c r="J76" s="167">
        <v>0</v>
      </c>
      <c r="K76" s="167">
        <v>0</v>
      </c>
      <c r="L76" s="168">
        <v>0</v>
      </c>
      <c r="M76" s="169">
        <v>0</v>
      </c>
      <c r="N76" s="167">
        <v>0</v>
      </c>
      <c r="O76" s="167">
        <v>0</v>
      </c>
      <c r="P76" s="167">
        <v>0</v>
      </c>
      <c r="Q76" s="168">
        <v>0</v>
      </c>
      <c r="R76" s="169">
        <v>0</v>
      </c>
      <c r="S76" s="167">
        <v>0</v>
      </c>
      <c r="T76" s="167">
        <v>0</v>
      </c>
      <c r="U76" s="167">
        <v>0</v>
      </c>
      <c r="V76" s="168">
        <v>0</v>
      </c>
      <c r="W76" s="169">
        <v>0</v>
      </c>
      <c r="X76" s="167">
        <v>0</v>
      </c>
      <c r="Y76" s="167">
        <v>0</v>
      </c>
      <c r="Z76" s="167">
        <v>0</v>
      </c>
      <c r="AA76" s="168">
        <v>0</v>
      </c>
      <c r="AB76" s="169">
        <v>0</v>
      </c>
      <c r="AC76" s="167">
        <v>0</v>
      </c>
      <c r="AD76" s="167">
        <v>0</v>
      </c>
      <c r="AE76" s="167">
        <v>0</v>
      </c>
      <c r="AF76" s="168">
        <v>0</v>
      </c>
      <c r="AG76" s="169">
        <v>0</v>
      </c>
      <c r="AH76" s="167">
        <v>0</v>
      </c>
      <c r="AI76" s="167">
        <v>0</v>
      </c>
      <c r="AJ76" s="167">
        <v>0</v>
      </c>
      <c r="AK76" s="168">
        <v>0</v>
      </c>
      <c r="AL76" s="169">
        <v>73717330</v>
      </c>
      <c r="AM76" s="167">
        <v>98385388</v>
      </c>
      <c r="AN76" s="167">
        <v>50025824</v>
      </c>
      <c r="AO76" s="167">
        <v>67201358</v>
      </c>
      <c r="AP76" s="168">
        <v>59297857</v>
      </c>
      <c r="AQ76" s="169">
        <v>401</v>
      </c>
      <c r="AR76" s="167">
        <v>677</v>
      </c>
      <c r="AS76" s="167">
        <v>0</v>
      </c>
      <c r="AT76" s="167">
        <v>2549</v>
      </c>
      <c r="AU76" s="168">
        <v>1801</v>
      </c>
      <c r="AV76" s="169">
        <v>73717731</v>
      </c>
      <c r="AW76" s="167">
        <v>98386065</v>
      </c>
      <c r="AX76" s="167">
        <v>50025824</v>
      </c>
      <c r="AY76" s="167">
        <v>65909244</v>
      </c>
      <c r="AZ76" s="168">
        <v>53588350</v>
      </c>
      <c r="BA76" s="146"/>
      <c r="BB76" s="146"/>
      <c r="BC76" s="55"/>
      <c r="BD76" s="54"/>
      <c r="BE76" s="54"/>
      <c r="BF76" s="54"/>
      <c r="BG76" s="54"/>
    </row>
    <row r="77" spans="1:59" ht="15.6" x14ac:dyDescent="0.3">
      <c r="A77" s="129" t="s">
        <v>12</v>
      </c>
      <c r="B77" s="149" t="s">
        <v>100</v>
      </c>
      <c r="C77" s="169">
        <v>311217861</v>
      </c>
      <c r="D77" s="167">
        <v>465715790</v>
      </c>
      <c r="E77" s="167">
        <v>463380787</v>
      </c>
      <c r="F77" s="167">
        <v>606874380</v>
      </c>
      <c r="G77" s="168">
        <v>609385108</v>
      </c>
      <c r="H77" s="169">
        <v>0</v>
      </c>
      <c r="I77" s="167">
        <v>0</v>
      </c>
      <c r="J77" s="167">
        <v>0</v>
      </c>
      <c r="K77" s="167">
        <v>0</v>
      </c>
      <c r="L77" s="168">
        <v>0</v>
      </c>
      <c r="M77" s="169">
        <v>0</v>
      </c>
      <c r="N77" s="167">
        <v>0</v>
      </c>
      <c r="O77" s="167">
        <v>0</v>
      </c>
      <c r="P77" s="167">
        <v>0</v>
      </c>
      <c r="Q77" s="168">
        <v>0</v>
      </c>
      <c r="R77" s="169">
        <v>0</v>
      </c>
      <c r="S77" s="167">
        <v>0</v>
      </c>
      <c r="T77" s="167">
        <v>0</v>
      </c>
      <c r="U77" s="167">
        <v>0</v>
      </c>
      <c r="V77" s="168">
        <v>0</v>
      </c>
      <c r="W77" s="169">
        <v>0</v>
      </c>
      <c r="X77" s="167">
        <v>0</v>
      </c>
      <c r="Y77" s="167">
        <v>0</v>
      </c>
      <c r="Z77" s="167">
        <v>0</v>
      </c>
      <c r="AA77" s="168">
        <v>0</v>
      </c>
      <c r="AB77" s="169">
        <v>0</v>
      </c>
      <c r="AC77" s="167">
        <v>0</v>
      </c>
      <c r="AD77" s="167">
        <v>0</v>
      </c>
      <c r="AE77" s="167">
        <v>0</v>
      </c>
      <c r="AF77" s="168">
        <v>0</v>
      </c>
      <c r="AG77" s="169">
        <v>0</v>
      </c>
      <c r="AH77" s="167">
        <v>0</v>
      </c>
      <c r="AI77" s="167">
        <v>0</v>
      </c>
      <c r="AJ77" s="167">
        <v>0</v>
      </c>
      <c r="AK77" s="168">
        <v>0</v>
      </c>
      <c r="AL77" s="169">
        <v>311217861</v>
      </c>
      <c r="AM77" s="167">
        <v>465715790</v>
      </c>
      <c r="AN77" s="167">
        <v>463380787</v>
      </c>
      <c r="AO77" s="167">
        <v>606874380</v>
      </c>
      <c r="AP77" s="168">
        <v>609385108</v>
      </c>
      <c r="AQ77" s="169">
        <v>933368</v>
      </c>
      <c r="AR77" s="167">
        <v>1158798</v>
      </c>
      <c r="AS77" s="167">
        <v>963644</v>
      </c>
      <c r="AT77" s="167">
        <v>582910</v>
      </c>
      <c r="AU77" s="168">
        <v>524666</v>
      </c>
      <c r="AV77" s="169">
        <v>312151229</v>
      </c>
      <c r="AW77" s="167">
        <v>466874588</v>
      </c>
      <c r="AX77" s="167">
        <v>464344431</v>
      </c>
      <c r="AY77" s="167">
        <v>595569360</v>
      </c>
      <c r="AZ77" s="168">
        <v>548262163</v>
      </c>
      <c r="BA77" s="146"/>
      <c r="BB77" s="146"/>
      <c r="BC77" s="55"/>
      <c r="BD77" s="54"/>
      <c r="BE77" s="54"/>
      <c r="BF77" s="54"/>
      <c r="BG77" s="54"/>
    </row>
    <row r="78" spans="1:59" ht="15.6" x14ac:dyDescent="0.3">
      <c r="A78" s="129" t="s">
        <v>12</v>
      </c>
      <c r="B78" s="156" t="s">
        <v>140</v>
      </c>
      <c r="C78" s="169">
        <v>12739221</v>
      </c>
      <c r="D78" s="167">
        <v>37233210</v>
      </c>
      <c r="E78" s="167">
        <v>65019645</v>
      </c>
      <c r="F78" s="167">
        <v>85738944</v>
      </c>
      <c r="G78" s="168">
        <v>77562413</v>
      </c>
      <c r="H78" s="169">
        <v>0</v>
      </c>
      <c r="I78" s="167">
        <v>0</v>
      </c>
      <c r="J78" s="167">
        <v>0</v>
      </c>
      <c r="K78" s="167">
        <v>0</v>
      </c>
      <c r="L78" s="168">
        <v>0</v>
      </c>
      <c r="M78" s="169">
        <v>0</v>
      </c>
      <c r="N78" s="167">
        <v>0</v>
      </c>
      <c r="O78" s="167">
        <v>0</v>
      </c>
      <c r="P78" s="167">
        <v>0</v>
      </c>
      <c r="Q78" s="168">
        <v>0</v>
      </c>
      <c r="R78" s="169">
        <v>0</v>
      </c>
      <c r="S78" s="167">
        <v>0</v>
      </c>
      <c r="T78" s="167">
        <v>0</v>
      </c>
      <c r="U78" s="167">
        <v>0</v>
      </c>
      <c r="V78" s="168">
        <v>0</v>
      </c>
      <c r="W78" s="169">
        <v>0</v>
      </c>
      <c r="X78" s="167">
        <v>0</v>
      </c>
      <c r="Y78" s="167">
        <v>0</v>
      </c>
      <c r="Z78" s="167">
        <v>0</v>
      </c>
      <c r="AA78" s="168">
        <v>0</v>
      </c>
      <c r="AB78" s="169">
        <v>0</v>
      </c>
      <c r="AC78" s="167">
        <v>0</v>
      </c>
      <c r="AD78" s="167">
        <v>0</v>
      </c>
      <c r="AE78" s="167">
        <v>0</v>
      </c>
      <c r="AF78" s="168">
        <v>0</v>
      </c>
      <c r="AG78" s="169">
        <v>0</v>
      </c>
      <c r="AH78" s="167">
        <v>0</v>
      </c>
      <c r="AI78" s="167">
        <v>0</v>
      </c>
      <c r="AJ78" s="167">
        <v>0</v>
      </c>
      <c r="AK78" s="168">
        <v>0</v>
      </c>
      <c r="AL78" s="169">
        <v>12739221</v>
      </c>
      <c r="AM78" s="167">
        <v>37233210</v>
      </c>
      <c r="AN78" s="167">
        <v>65019645</v>
      </c>
      <c r="AO78" s="167">
        <v>85738944</v>
      </c>
      <c r="AP78" s="168">
        <v>77562413</v>
      </c>
      <c r="AQ78" s="169">
        <v>0</v>
      </c>
      <c r="AR78" s="167">
        <v>0</v>
      </c>
      <c r="AS78" s="167">
        <v>0</v>
      </c>
      <c r="AT78" s="167">
        <v>5878</v>
      </c>
      <c r="AU78" s="168">
        <v>2241</v>
      </c>
      <c r="AV78" s="169">
        <v>12739221</v>
      </c>
      <c r="AW78" s="167">
        <v>37233210</v>
      </c>
      <c r="AX78" s="167">
        <v>65019645</v>
      </c>
      <c r="AY78" s="167">
        <v>83849832</v>
      </c>
      <c r="AZ78" s="168">
        <v>68550079</v>
      </c>
      <c r="BA78" s="146"/>
      <c r="BB78" s="146"/>
      <c r="BC78" s="55"/>
      <c r="BD78" s="54"/>
      <c r="BE78" s="54"/>
      <c r="BF78" s="54"/>
      <c r="BG78" s="54"/>
    </row>
    <row r="79" spans="1:59" ht="15.6" x14ac:dyDescent="0.3">
      <c r="A79" s="129" t="s">
        <v>12</v>
      </c>
      <c r="B79" s="149" t="s">
        <v>141</v>
      </c>
      <c r="C79" s="169">
        <v>46759751</v>
      </c>
      <c r="D79" s="167">
        <v>68815835</v>
      </c>
      <c r="E79" s="167">
        <v>50565048</v>
      </c>
      <c r="F79" s="167">
        <v>90823513</v>
      </c>
      <c r="G79" s="168">
        <v>92744978</v>
      </c>
      <c r="H79" s="169">
        <v>0</v>
      </c>
      <c r="I79" s="167">
        <v>0</v>
      </c>
      <c r="J79" s="167">
        <v>0</v>
      </c>
      <c r="K79" s="167">
        <v>0</v>
      </c>
      <c r="L79" s="168">
        <v>0</v>
      </c>
      <c r="M79" s="169">
        <v>0</v>
      </c>
      <c r="N79" s="167">
        <v>0</v>
      </c>
      <c r="O79" s="167">
        <v>0</v>
      </c>
      <c r="P79" s="167">
        <v>0</v>
      </c>
      <c r="Q79" s="168">
        <v>0</v>
      </c>
      <c r="R79" s="169">
        <v>0</v>
      </c>
      <c r="S79" s="167">
        <v>0</v>
      </c>
      <c r="T79" s="167">
        <v>0</v>
      </c>
      <c r="U79" s="167">
        <v>0</v>
      </c>
      <c r="V79" s="168">
        <v>0</v>
      </c>
      <c r="W79" s="169">
        <v>0</v>
      </c>
      <c r="X79" s="167">
        <v>0</v>
      </c>
      <c r="Y79" s="167">
        <v>0</v>
      </c>
      <c r="Z79" s="167">
        <v>0</v>
      </c>
      <c r="AA79" s="168">
        <v>0</v>
      </c>
      <c r="AB79" s="169">
        <v>0</v>
      </c>
      <c r="AC79" s="167">
        <v>0</v>
      </c>
      <c r="AD79" s="167">
        <v>0</v>
      </c>
      <c r="AE79" s="167">
        <v>0</v>
      </c>
      <c r="AF79" s="168">
        <v>0</v>
      </c>
      <c r="AG79" s="169">
        <v>0</v>
      </c>
      <c r="AH79" s="167">
        <v>0</v>
      </c>
      <c r="AI79" s="167">
        <v>0</v>
      </c>
      <c r="AJ79" s="167">
        <v>0</v>
      </c>
      <c r="AK79" s="168">
        <v>0</v>
      </c>
      <c r="AL79" s="169">
        <v>46759751</v>
      </c>
      <c r="AM79" s="167">
        <v>68815835</v>
      </c>
      <c r="AN79" s="167">
        <v>50565048</v>
      </c>
      <c r="AO79" s="167">
        <v>90823513</v>
      </c>
      <c r="AP79" s="168">
        <v>92744978</v>
      </c>
      <c r="AQ79" s="169">
        <v>773</v>
      </c>
      <c r="AR79" s="167">
        <v>1805</v>
      </c>
      <c r="AS79" s="167">
        <v>0</v>
      </c>
      <c r="AT79" s="167">
        <v>66739</v>
      </c>
      <c r="AU79" s="168">
        <v>144501</v>
      </c>
      <c r="AV79" s="169">
        <v>46760524</v>
      </c>
      <c r="AW79" s="167">
        <v>68817640</v>
      </c>
      <c r="AX79" s="167">
        <v>50565048</v>
      </c>
      <c r="AY79" s="167">
        <v>89822200</v>
      </c>
      <c r="AZ79" s="168">
        <v>87699815</v>
      </c>
      <c r="BA79" s="146"/>
      <c r="BB79" s="146"/>
      <c r="BC79" s="55"/>
      <c r="BD79" s="54"/>
      <c r="BE79" s="54"/>
      <c r="BF79" s="54"/>
      <c r="BG79" s="54"/>
    </row>
    <row r="80" spans="1:59" ht="15.6" x14ac:dyDescent="0.3">
      <c r="A80" s="129" t="s">
        <v>12</v>
      </c>
      <c r="B80" s="149" t="s">
        <v>142</v>
      </c>
      <c r="C80" s="169">
        <v>6379447</v>
      </c>
      <c r="D80" s="320">
        <v>20892456</v>
      </c>
      <c r="E80" s="320">
        <v>47720638</v>
      </c>
      <c r="F80" s="320">
        <v>77946078</v>
      </c>
      <c r="G80" s="321">
        <v>71517276</v>
      </c>
      <c r="H80" s="322">
        <v>0</v>
      </c>
      <c r="I80" s="320">
        <v>0</v>
      </c>
      <c r="J80" s="320">
        <v>0</v>
      </c>
      <c r="K80" s="320">
        <v>0</v>
      </c>
      <c r="L80" s="321">
        <v>0</v>
      </c>
      <c r="M80" s="322">
        <v>0</v>
      </c>
      <c r="N80" s="320">
        <v>0</v>
      </c>
      <c r="O80" s="320">
        <v>0</v>
      </c>
      <c r="P80" s="320">
        <v>0</v>
      </c>
      <c r="Q80" s="321">
        <v>0</v>
      </c>
      <c r="R80" s="322">
        <v>0</v>
      </c>
      <c r="S80" s="320">
        <v>0</v>
      </c>
      <c r="T80" s="320">
        <v>0</v>
      </c>
      <c r="U80" s="320">
        <v>0</v>
      </c>
      <c r="V80" s="321">
        <v>0</v>
      </c>
      <c r="W80" s="322">
        <v>0</v>
      </c>
      <c r="X80" s="320">
        <v>0</v>
      </c>
      <c r="Y80" s="320">
        <v>0</v>
      </c>
      <c r="Z80" s="320">
        <v>0</v>
      </c>
      <c r="AA80" s="321">
        <v>0</v>
      </c>
      <c r="AB80" s="322">
        <v>0</v>
      </c>
      <c r="AC80" s="320">
        <v>0</v>
      </c>
      <c r="AD80" s="320">
        <v>0</v>
      </c>
      <c r="AE80" s="320">
        <v>0</v>
      </c>
      <c r="AF80" s="321">
        <v>0</v>
      </c>
      <c r="AG80" s="322">
        <v>0</v>
      </c>
      <c r="AH80" s="320">
        <v>0</v>
      </c>
      <c r="AI80" s="320">
        <v>0</v>
      </c>
      <c r="AJ80" s="320">
        <v>0</v>
      </c>
      <c r="AK80" s="321">
        <v>0</v>
      </c>
      <c r="AL80" s="322">
        <v>6379447</v>
      </c>
      <c r="AM80" s="320">
        <v>20892456</v>
      </c>
      <c r="AN80" s="320">
        <v>47720638</v>
      </c>
      <c r="AO80" s="320">
        <v>77946078</v>
      </c>
      <c r="AP80" s="321">
        <v>71517276</v>
      </c>
      <c r="AQ80" s="322">
        <v>1031</v>
      </c>
      <c r="AR80" s="320">
        <v>2708</v>
      </c>
      <c r="AS80" s="320">
        <v>1966</v>
      </c>
      <c r="AT80" s="320">
        <v>11184</v>
      </c>
      <c r="AU80" s="321">
        <v>30271</v>
      </c>
      <c r="AV80" s="322">
        <v>6380478</v>
      </c>
      <c r="AW80" s="320">
        <v>20895164</v>
      </c>
      <c r="AX80" s="320">
        <v>47722604</v>
      </c>
      <c r="AY80" s="320">
        <v>76187266</v>
      </c>
      <c r="AZ80" s="321">
        <v>62869788</v>
      </c>
      <c r="BA80" s="146"/>
      <c r="BB80" s="146"/>
      <c r="BC80" s="55"/>
      <c r="BD80" s="54"/>
      <c r="BE80" s="54"/>
      <c r="BF80" s="54"/>
      <c r="BG80" s="54"/>
    </row>
    <row r="81" spans="1:59" ht="15.6" x14ac:dyDescent="0.3">
      <c r="A81" s="118" t="s">
        <v>12</v>
      </c>
      <c r="B81" s="153" t="s">
        <v>102</v>
      </c>
      <c r="C81" s="319">
        <v>59631139</v>
      </c>
      <c r="D81" s="317">
        <v>130755185</v>
      </c>
      <c r="E81" s="317">
        <v>203553086</v>
      </c>
      <c r="F81" s="317">
        <v>305642443</v>
      </c>
      <c r="G81" s="318">
        <v>287593194</v>
      </c>
      <c r="H81" s="319">
        <v>0</v>
      </c>
      <c r="I81" s="317">
        <v>0</v>
      </c>
      <c r="J81" s="317">
        <v>0</v>
      </c>
      <c r="K81" s="317">
        <v>0</v>
      </c>
      <c r="L81" s="318">
        <v>0</v>
      </c>
      <c r="M81" s="319">
        <v>0</v>
      </c>
      <c r="N81" s="317">
        <v>0</v>
      </c>
      <c r="O81" s="317">
        <v>0</v>
      </c>
      <c r="P81" s="317">
        <v>0</v>
      </c>
      <c r="Q81" s="318">
        <v>0</v>
      </c>
      <c r="R81" s="319">
        <v>0</v>
      </c>
      <c r="S81" s="317">
        <v>0</v>
      </c>
      <c r="T81" s="317">
        <v>0</v>
      </c>
      <c r="U81" s="317">
        <v>0</v>
      </c>
      <c r="V81" s="318">
        <v>0</v>
      </c>
      <c r="W81" s="319">
        <v>0</v>
      </c>
      <c r="X81" s="317">
        <v>0</v>
      </c>
      <c r="Y81" s="317">
        <v>0</v>
      </c>
      <c r="Z81" s="317">
        <v>0</v>
      </c>
      <c r="AA81" s="318">
        <v>0</v>
      </c>
      <c r="AB81" s="319">
        <v>0</v>
      </c>
      <c r="AC81" s="317">
        <v>0</v>
      </c>
      <c r="AD81" s="317">
        <v>0</v>
      </c>
      <c r="AE81" s="317">
        <v>0</v>
      </c>
      <c r="AF81" s="318">
        <v>0</v>
      </c>
      <c r="AG81" s="319">
        <v>0</v>
      </c>
      <c r="AH81" s="317">
        <v>0</v>
      </c>
      <c r="AI81" s="317">
        <v>0</v>
      </c>
      <c r="AJ81" s="317">
        <v>0</v>
      </c>
      <c r="AK81" s="318">
        <v>0</v>
      </c>
      <c r="AL81" s="319">
        <v>59631139</v>
      </c>
      <c r="AM81" s="317">
        <v>130755185</v>
      </c>
      <c r="AN81" s="317">
        <v>203553086</v>
      </c>
      <c r="AO81" s="317">
        <v>305642443</v>
      </c>
      <c r="AP81" s="318">
        <v>287593194</v>
      </c>
      <c r="AQ81" s="319">
        <v>32056</v>
      </c>
      <c r="AR81" s="317">
        <v>38095</v>
      </c>
      <c r="AS81" s="317">
        <v>26665</v>
      </c>
      <c r="AT81" s="317">
        <v>162503</v>
      </c>
      <c r="AU81" s="318">
        <v>172575</v>
      </c>
      <c r="AV81" s="319">
        <v>59663195</v>
      </c>
      <c r="AW81" s="317">
        <v>130793280</v>
      </c>
      <c r="AX81" s="317">
        <v>203579751</v>
      </c>
      <c r="AY81" s="317">
        <v>299144814</v>
      </c>
      <c r="AZ81" s="318">
        <v>255786845</v>
      </c>
      <c r="BA81" s="146"/>
      <c r="BB81" s="146"/>
      <c r="BC81" s="55"/>
      <c r="BD81" s="54"/>
      <c r="BE81" s="54"/>
      <c r="BF81" s="54"/>
      <c r="BG81" s="54"/>
    </row>
    <row r="82" spans="1:59" ht="15.6" x14ac:dyDescent="0.3">
      <c r="A82" s="118" t="s">
        <v>143</v>
      </c>
      <c r="B82" s="154" t="s">
        <v>25</v>
      </c>
      <c r="C82" s="319">
        <v>0</v>
      </c>
      <c r="D82" s="317">
        <v>0</v>
      </c>
      <c r="E82" s="317">
        <v>0</v>
      </c>
      <c r="F82" s="317">
        <v>0</v>
      </c>
      <c r="G82" s="318">
        <v>0</v>
      </c>
      <c r="H82" s="319">
        <v>0</v>
      </c>
      <c r="I82" s="317">
        <v>0</v>
      </c>
      <c r="J82" s="317">
        <v>0</v>
      </c>
      <c r="K82" s="317">
        <v>0</v>
      </c>
      <c r="L82" s="318">
        <v>0</v>
      </c>
      <c r="M82" s="319">
        <v>0</v>
      </c>
      <c r="N82" s="317">
        <v>0</v>
      </c>
      <c r="O82" s="317">
        <v>0</v>
      </c>
      <c r="P82" s="317">
        <v>0</v>
      </c>
      <c r="Q82" s="318">
        <v>0</v>
      </c>
      <c r="R82" s="319">
        <v>0</v>
      </c>
      <c r="S82" s="317">
        <v>0</v>
      </c>
      <c r="T82" s="317">
        <v>0</v>
      </c>
      <c r="U82" s="317">
        <v>0</v>
      </c>
      <c r="V82" s="318">
        <v>80771841</v>
      </c>
      <c r="W82" s="319">
        <v>0</v>
      </c>
      <c r="X82" s="317">
        <v>0</v>
      </c>
      <c r="Y82" s="317">
        <v>0</v>
      </c>
      <c r="Z82" s="317">
        <v>0</v>
      </c>
      <c r="AA82" s="318">
        <v>0</v>
      </c>
      <c r="AB82" s="319">
        <v>0</v>
      </c>
      <c r="AC82" s="317">
        <v>0</v>
      </c>
      <c r="AD82" s="317">
        <v>0</v>
      </c>
      <c r="AE82" s="317">
        <v>0</v>
      </c>
      <c r="AF82" s="318">
        <v>0</v>
      </c>
      <c r="AG82" s="319">
        <v>0</v>
      </c>
      <c r="AH82" s="317">
        <v>0</v>
      </c>
      <c r="AI82" s="317">
        <v>0</v>
      </c>
      <c r="AJ82" s="317">
        <v>0</v>
      </c>
      <c r="AK82" s="318">
        <v>0</v>
      </c>
      <c r="AL82" s="319">
        <v>0</v>
      </c>
      <c r="AM82" s="317">
        <v>0</v>
      </c>
      <c r="AN82" s="317">
        <v>0</v>
      </c>
      <c r="AO82" s="317">
        <v>0</v>
      </c>
      <c r="AP82" s="318">
        <v>0</v>
      </c>
      <c r="AQ82" s="319">
        <v>0</v>
      </c>
      <c r="AR82" s="317">
        <v>0</v>
      </c>
      <c r="AS82" s="317">
        <v>0</v>
      </c>
      <c r="AT82" s="317">
        <v>0</v>
      </c>
      <c r="AU82" s="318">
        <v>0</v>
      </c>
      <c r="AV82" s="319">
        <v>0</v>
      </c>
      <c r="AW82" s="317">
        <v>0</v>
      </c>
      <c r="AX82" s="317">
        <v>0</v>
      </c>
      <c r="AY82" s="317">
        <v>0</v>
      </c>
      <c r="AZ82" s="318">
        <v>226474690</v>
      </c>
      <c r="BA82" s="146"/>
      <c r="BB82" s="146"/>
      <c r="BC82" s="55"/>
      <c r="BD82" s="54"/>
      <c r="BE82" s="54"/>
      <c r="BF82" s="54"/>
      <c r="BG82" s="54"/>
    </row>
    <row r="83" spans="1:59" ht="15.6" x14ac:dyDescent="0.3">
      <c r="A83" s="118" t="s">
        <v>144</v>
      </c>
      <c r="B83" s="152" t="s">
        <v>25</v>
      </c>
      <c r="C83" s="289">
        <v>0</v>
      </c>
      <c r="D83" s="164">
        <v>0</v>
      </c>
      <c r="E83" s="164">
        <v>0</v>
      </c>
      <c r="F83" s="164">
        <v>0</v>
      </c>
      <c r="G83" s="165">
        <v>0</v>
      </c>
      <c r="H83" s="166">
        <v>1381577147.25</v>
      </c>
      <c r="I83" s="164">
        <v>1500214084</v>
      </c>
      <c r="J83" s="164">
        <v>1213376841</v>
      </c>
      <c r="K83" s="164">
        <v>3199284961</v>
      </c>
      <c r="L83" s="165">
        <v>0</v>
      </c>
      <c r="M83" s="166">
        <v>0</v>
      </c>
      <c r="N83" s="164">
        <v>0</v>
      </c>
      <c r="O83" s="164">
        <v>0</v>
      </c>
      <c r="P83" s="164">
        <v>0</v>
      </c>
      <c r="Q83" s="165">
        <v>3514433118</v>
      </c>
      <c r="R83" s="166">
        <v>1883574.98</v>
      </c>
      <c r="S83" s="164">
        <v>-1811</v>
      </c>
      <c r="T83" s="164">
        <v>-180542</v>
      </c>
      <c r="U83" s="164">
        <v>-1056</v>
      </c>
      <c r="V83" s="165">
        <v>0</v>
      </c>
      <c r="W83" s="166">
        <v>825835340.13999999</v>
      </c>
      <c r="X83" s="164">
        <v>860195631</v>
      </c>
      <c r="Y83" s="164">
        <v>876713977</v>
      </c>
      <c r="Z83" s="164">
        <v>936603595</v>
      </c>
      <c r="AA83" s="165">
        <v>964818027</v>
      </c>
      <c r="AB83" s="166">
        <v>0</v>
      </c>
      <c r="AC83" s="164">
        <v>0</v>
      </c>
      <c r="AD83" s="164">
        <v>0</v>
      </c>
      <c r="AE83" s="164">
        <v>0</v>
      </c>
      <c r="AF83" s="165">
        <v>0</v>
      </c>
      <c r="AG83" s="166">
        <v>0</v>
      </c>
      <c r="AH83" s="164">
        <v>0</v>
      </c>
      <c r="AI83" s="164">
        <v>0</v>
      </c>
      <c r="AJ83" s="164">
        <v>0</v>
      </c>
      <c r="AK83" s="165">
        <v>0</v>
      </c>
      <c r="AL83" s="166">
        <v>2207412487.3899999</v>
      </c>
      <c r="AM83" s="164">
        <v>2360409715</v>
      </c>
      <c r="AN83" s="164">
        <v>2090090818</v>
      </c>
      <c r="AO83" s="164">
        <v>4135888556</v>
      </c>
      <c r="AP83" s="165">
        <v>964818027</v>
      </c>
      <c r="AQ83" s="166">
        <v>0</v>
      </c>
      <c r="AR83" s="164">
        <v>0</v>
      </c>
      <c r="AS83" s="164">
        <v>0</v>
      </c>
      <c r="AT83" s="164">
        <v>-27626</v>
      </c>
      <c r="AU83" s="165">
        <v>0</v>
      </c>
      <c r="AV83" s="166">
        <v>2213499831.1799998</v>
      </c>
      <c r="AW83" s="164">
        <v>2366989790</v>
      </c>
      <c r="AX83" s="164">
        <v>2089910599</v>
      </c>
      <c r="AY83" s="164">
        <v>4142167321</v>
      </c>
      <c r="AZ83" s="165">
        <v>4479897961</v>
      </c>
      <c r="BA83" s="146"/>
      <c r="BB83" s="146"/>
      <c r="BC83" s="55"/>
      <c r="BD83" s="54"/>
      <c r="BE83" s="54"/>
      <c r="BF83" s="54"/>
      <c r="BG83" s="54"/>
    </row>
    <row r="84" spans="1:59" ht="15.6" x14ac:dyDescent="0.3">
      <c r="A84" s="131" t="s">
        <v>12</v>
      </c>
      <c r="B84" s="370" t="s">
        <v>145</v>
      </c>
      <c r="C84" s="203">
        <v>0</v>
      </c>
      <c r="D84" s="188">
        <v>0</v>
      </c>
      <c r="E84" s="188">
        <v>0</v>
      </c>
      <c r="F84" s="188">
        <v>0</v>
      </c>
      <c r="G84" s="189">
        <v>0</v>
      </c>
      <c r="H84" s="190">
        <v>1329968034</v>
      </c>
      <c r="I84" s="188">
        <v>1455122401</v>
      </c>
      <c r="J84" s="188">
        <v>1152754485</v>
      </c>
      <c r="K84" s="188">
        <v>1324594107</v>
      </c>
      <c r="L84" s="189">
        <v>0</v>
      </c>
      <c r="M84" s="190">
        <v>0</v>
      </c>
      <c r="N84" s="188">
        <v>0</v>
      </c>
      <c r="O84" s="188">
        <v>0</v>
      </c>
      <c r="P84" s="188">
        <v>0</v>
      </c>
      <c r="Q84" s="189">
        <v>1570914944</v>
      </c>
      <c r="R84" s="190">
        <v>0</v>
      </c>
      <c r="S84" s="188">
        <v>0</v>
      </c>
      <c r="T84" s="188">
        <v>0</v>
      </c>
      <c r="U84" s="188">
        <v>0</v>
      </c>
      <c r="V84" s="189">
        <v>0</v>
      </c>
      <c r="W84" s="190">
        <v>825835340.13999999</v>
      </c>
      <c r="X84" s="188">
        <v>860195631</v>
      </c>
      <c r="Y84" s="188">
        <v>876713977</v>
      </c>
      <c r="Z84" s="188">
        <v>937070543</v>
      </c>
      <c r="AA84" s="189">
        <v>965084708</v>
      </c>
      <c r="AB84" s="190">
        <v>0</v>
      </c>
      <c r="AC84" s="188">
        <v>0</v>
      </c>
      <c r="AD84" s="188">
        <v>0</v>
      </c>
      <c r="AE84" s="188">
        <v>0</v>
      </c>
      <c r="AF84" s="189">
        <v>0</v>
      </c>
      <c r="AG84" s="190">
        <v>0</v>
      </c>
      <c r="AH84" s="188">
        <v>0</v>
      </c>
      <c r="AI84" s="188">
        <v>0</v>
      </c>
      <c r="AJ84" s="188">
        <v>0</v>
      </c>
      <c r="AK84" s="189">
        <v>0</v>
      </c>
      <c r="AL84" s="190">
        <v>2155803374.1399999</v>
      </c>
      <c r="AM84" s="188">
        <v>2315318032</v>
      </c>
      <c r="AN84" s="188">
        <v>2029468462</v>
      </c>
      <c r="AO84" s="188">
        <v>2261664650</v>
      </c>
      <c r="AP84" s="189">
        <v>965084708</v>
      </c>
      <c r="AQ84" s="190">
        <v>0</v>
      </c>
      <c r="AR84" s="188">
        <v>0</v>
      </c>
      <c r="AS84" s="188">
        <v>0</v>
      </c>
      <c r="AT84" s="188">
        <v>0</v>
      </c>
      <c r="AU84" s="189">
        <v>0</v>
      </c>
      <c r="AV84" s="190">
        <v>2160007142.9499998</v>
      </c>
      <c r="AW84" s="188">
        <v>2321899918</v>
      </c>
      <c r="AX84" s="188">
        <v>2029468462</v>
      </c>
      <c r="AY84" s="188">
        <v>2268395824</v>
      </c>
      <c r="AZ84" s="189">
        <v>2536031618</v>
      </c>
      <c r="BA84" s="146"/>
      <c r="BB84" s="146"/>
      <c r="BC84" s="55"/>
      <c r="BD84" s="54"/>
      <c r="BE84" s="54"/>
      <c r="BF84" s="54"/>
      <c r="BG84" s="54"/>
    </row>
    <row r="85" spans="1:59" ht="15.6" x14ac:dyDescent="0.3">
      <c r="A85" s="118" t="s">
        <v>146</v>
      </c>
      <c r="B85" s="145" t="s">
        <v>25</v>
      </c>
      <c r="C85" s="166">
        <v>951372748</v>
      </c>
      <c r="D85" s="164">
        <v>912392887.33000004</v>
      </c>
      <c r="E85" s="164">
        <v>769627413</v>
      </c>
      <c r="F85" s="164">
        <v>754961753</v>
      </c>
      <c r="G85" s="165">
        <v>625634935</v>
      </c>
      <c r="H85" s="166">
        <v>0</v>
      </c>
      <c r="I85" s="164">
        <v>0</v>
      </c>
      <c r="J85" s="164">
        <v>0</v>
      </c>
      <c r="K85" s="164">
        <v>0</v>
      </c>
      <c r="L85" s="165">
        <v>0</v>
      </c>
      <c r="M85" s="166">
        <v>987608626</v>
      </c>
      <c r="N85" s="164">
        <v>-643137.23</v>
      </c>
      <c r="O85" s="164">
        <v>5778591</v>
      </c>
      <c r="P85" s="164">
        <v>-5081865</v>
      </c>
      <c r="Q85" s="165">
        <v>184502</v>
      </c>
      <c r="R85" s="166">
        <v>0</v>
      </c>
      <c r="S85" s="164">
        <v>0</v>
      </c>
      <c r="T85" s="164">
        <v>0</v>
      </c>
      <c r="U85" s="164">
        <v>0</v>
      </c>
      <c r="V85" s="165">
        <v>0</v>
      </c>
      <c r="W85" s="166">
        <v>0</v>
      </c>
      <c r="X85" s="164">
        <v>0</v>
      </c>
      <c r="Y85" s="164">
        <v>0</v>
      </c>
      <c r="Z85" s="164">
        <v>0</v>
      </c>
      <c r="AA85" s="165">
        <v>0</v>
      </c>
      <c r="AB85" s="166">
        <v>0</v>
      </c>
      <c r="AC85" s="164">
        <v>0</v>
      </c>
      <c r="AD85" s="164">
        <v>0</v>
      </c>
      <c r="AE85" s="164">
        <v>0</v>
      </c>
      <c r="AF85" s="165">
        <v>0</v>
      </c>
      <c r="AG85" s="166">
        <v>0</v>
      </c>
      <c r="AH85" s="164">
        <v>0</v>
      </c>
      <c r="AI85" s="164">
        <v>0</v>
      </c>
      <c r="AJ85" s="164">
        <v>0</v>
      </c>
      <c r="AK85" s="165">
        <v>0</v>
      </c>
      <c r="AL85" s="166">
        <v>951372748</v>
      </c>
      <c r="AM85" s="164">
        <v>912392887.33000004</v>
      </c>
      <c r="AN85" s="164">
        <v>769627413</v>
      </c>
      <c r="AO85" s="164">
        <v>754961753</v>
      </c>
      <c r="AP85" s="165">
        <v>625634935</v>
      </c>
      <c r="AQ85" s="166">
        <v>0</v>
      </c>
      <c r="AR85" s="164">
        <v>0</v>
      </c>
      <c r="AS85" s="164">
        <v>0</v>
      </c>
      <c r="AT85" s="164">
        <v>0</v>
      </c>
      <c r="AU85" s="165">
        <v>0</v>
      </c>
      <c r="AV85" s="166">
        <v>2006979660</v>
      </c>
      <c r="AW85" s="164">
        <v>805869599.42000008</v>
      </c>
      <c r="AX85" s="164">
        <v>775406004</v>
      </c>
      <c r="AY85" s="164">
        <v>749879888</v>
      </c>
      <c r="AZ85" s="165">
        <v>625819437</v>
      </c>
      <c r="BA85" s="146"/>
      <c r="BB85" s="146"/>
      <c r="BC85" s="55"/>
      <c r="BD85" s="54"/>
      <c r="BE85" s="54"/>
      <c r="BF85" s="54"/>
      <c r="BG85" s="54"/>
    </row>
    <row r="86" spans="1:59" ht="15.6" x14ac:dyDescent="0.3">
      <c r="A86" s="129" t="s">
        <v>12</v>
      </c>
      <c r="B86" s="147" t="s">
        <v>97</v>
      </c>
      <c r="C86" s="169">
        <v>334732008</v>
      </c>
      <c r="D86" s="167">
        <v>316549475</v>
      </c>
      <c r="E86" s="167">
        <v>198719378</v>
      </c>
      <c r="F86" s="167">
        <v>209205525</v>
      </c>
      <c r="G86" s="168">
        <v>191143390</v>
      </c>
      <c r="H86" s="169">
        <v>0</v>
      </c>
      <c r="I86" s="167">
        <v>0</v>
      </c>
      <c r="J86" s="167">
        <v>0</v>
      </c>
      <c r="K86" s="167">
        <v>0</v>
      </c>
      <c r="L86" s="168">
        <v>0</v>
      </c>
      <c r="M86" s="169">
        <v>53335921</v>
      </c>
      <c r="N86" s="167">
        <v>-58786</v>
      </c>
      <c r="O86" s="167">
        <v>433260</v>
      </c>
      <c r="P86" s="167">
        <v>-1454768</v>
      </c>
      <c r="Q86" s="168">
        <v>-176128</v>
      </c>
      <c r="R86" s="169">
        <v>0</v>
      </c>
      <c r="S86" s="167">
        <v>0</v>
      </c>
      <c r="T86" s="167">
        <v>0</v>
      </c>
      <c r="U86" s="167">
        <v>0</v>
      </c>
      <c r="V86" s="168">
        <v>0</v>
      </c>
      <c r="W86" s="169">
        <v>0</v>
      </c>
      <c r="X86" s="167">
        <v>0</v>
      </c>
      <c r="Y86" s="167">
        <v>0</v>
      </c>
      <c r="Z86" s="167">
        <v>0</v>
      </c>
      <c r="AA86" s="168">
        <v>0</v>
      </c>
      <c r="AB86" s="169">
        <v>0</v>
      </c>
      <c r="AC86" s="167">
        <v>0</v>
      </c>
      <c r="AD86" s="167">
        <v>0</v>
      </c>
      <c r="AE86" s="167">
        <v>0</v>
      </c>
      <c r="AF86" s="168">
        <v>0</v>
      </c>
      <c r="AG86" s="169">
        <v>0</v>
      </c>
      <c r="AH86" s="167">
        <v>0</v>
      </c>
      <c r="AI86" s="167">
        <v>0</v>
      </c>
      <c r="AJ86" s="167">
        <v>0</v>
      </c>
      <c r="AK86" s="168">
        <v>0</v>
      </c>
      <c r="AL86" s="169">
        <v>334732008</v>
      </c>
      <c r="AM86" s="167">
        <v>316549475</v>
      </c>
      <c r="AN86" s="167">
        <v>198719378</v>
      </c>
      <c r="AO86" s="167">
        <v>209205525</v>
      </c>
      <c r="AP86" s="168">
        <v>191143390</v>
      </c>
      <c r="AQ86" s="169">
        <v>0</v>
      </c>
      <c r="AR86" s="167">
        <v>0</v>
      </c>
      <c r="AS86" s="167">
        <v>0</v>
      </c>
      <c r="AT86" s="167">
        <v>0</v>
      </c>
      <c r="AU86" s="168">
        <v>0</v>
      </c>
      <c r="AV86" s="169">
        <v>419585842</v>
      </c>
      <c r="AW86" s="167">
        <v>254567122</v>
      </c>
      <c r="AX86" s="167">
        <v>199152638</v>
      </c>
      <c r="AY86" s="167">
        <v>207750757</v>
      </c>
      <c r="AZ86" s="168">
        <v>190967262</v>
      </c>
      <c r="BA86" s="146"/>
      <c r="BB86" s="146"/>
      <c r="BC86" s="55"/>
      <c r="BD86" s="54"/>
      <c r="BE86" s="54"/>
      <c r="BF86" s="54"/>
      <c r="BG86" s="54"/>
    </row>
    <row r="87" spans="1:59" ht="15.6" x14ac:dyDescent="0.3">
      <c r="A87" s="129" t="s">
        <v>12</v>
      </c>
      <c r="B87" s="147" t="s">
        <v>98</v>
      </c>
      <c r="C87" s="169">
        <v>53756001</v>
      </c>
      <c r="D87" s="167">
        <v>56536275</v>
      </c>
      <c r="E87" s="167">
        <v>50357009</v>
      </c>
      <c r="F87" s="167">
        <v>51694684</v>
      </c>
      <c r="G87" s="168">
        <v>50312736</v>
      </c>
      <c r="H87" s="169">
        <v>0</v>
      </c>
      <c r="I87" s="167">
        <v>0</v>
      </c>
      <c r="J87" s="167">
        <v>0</v>
      </c>
      <c r="K87" s="167">
        <v>0</v>
      </c>
      <c r="L87" s="168">
        <v>0</v>
      </c>
      <c r="M87" s="169">
        <v>180698992</v>
      </c>
      <c r="N87" s="167">
        <v>117006</v>
      </c>
      <c r="O87" s="167">
        <v>797638</v>
      </c>
      <c r="P87" s="167">
        <v>-189943</v>
      </c>
      <c r="Q87" s="168">
        <v>-259858</v>
      </c>
      <c r="R87" s="169">
        <v>0</v>
      </c>
      <c r="S87" s="167">
        <v>0</v>
      </c>
      <c r="T87" s="167">
        <v>0</v>
      </c>
      <c r="U87" s="167">
        <v>0</v>
      </c>
      <c r="V87" s="168">
        <v>0</v>
      </c>
      <c r="W87" s="169">
        <v>0</v>
      </c>
      <c r="X87" s="167">
        <v>0</v>
      </c>
      <c r="Y87" s="167">
        <v>0</v>
      </c>
      <c r="Z87" s="167">
        <v>0</v>
      </c>
      <c r="AA87" s="168">
        <v>0</v>
      </c>
      <c r="AB87" s="169">
        <v>0</v>
      </c>
      <c r="AC87" s="167">
        <v>0</v>
      </c>
      <c r="AD87" s="167">
        <v>0</v>
      </c>
      <c r="AE87" s="167">
        <v>0</v>
      </c>
      <c r="AF87" s="168">
        <v>0</v>
      </c>
      <c r="AG87" s="169">
        <v>0</v>
      </c>
      <c r="AH87" s="167">
        <v>0</v>
      </c>
      <c r="AI87" s="167">
        <v>0</v>
      </c>
      <c r="AJ87" s="167">
        <v>0</v>
      </c>
      <c r="AK87" s="168">
        <v>0</v>
      </c>
      <c r="AL87" s="169">
        <v>53756001</v>
      </c>
      <c r="AM87" s="167">
        <v>56536275</v>
      </c>
      <c r="AN87" s="167">
        <v>50357009</v>
      </c>
      <c r="AO87" s="167">
        <v>51694684</v>
      </c>
      <c r="AP87" s="168">
        <v>50312736</v>
      </c>
      <c r="AQ87" s="169">
        <v>0</v>
      </c>
      <c r="AR87" s="167">
        <v>0</v>
      </c>
      <c r="AS87" s="167">
        <v>0</v>
      </c>
      <c r="AT87" s="167">
        <v>0</v>
      </c>
      <c r="AU87" s="168">
        <v>0</v>
      </c>
      <c r="AV87" s="169">
        <v>236349147</v>
      </c>
      <c r="AW87" s="167">
        <v>52765284</v>
      </c>
      <c r="AX87" s="167">
        <v>51154647</v>
      </c>
      <c r="AY87" s="167">
        <v>51504741</v>
      </c>
      <c r="AZ87" s="168">
        <v>50052878</v>
      </c>
      <c r="BA87" s="146"/>
      <c r="BB87" s="146"/>
      <c r="BC87" s="55"/>
      <c r="BD87" s="54"/>
      <c r="BE87" s="54"/>
      <c r="BF87" s="54"/>
      <c r="BG87" s="54"/>
    </row>
    <row r="88" spans="1:59" ht="15.6" x14ac:dyDescent="0.3">
      <c r="A88" s="129" t="s">
        <v>12</v>
      </c>
      <c r="B88" s="157" t="s">
        <v>105</v>
      </c>
      <c r="C88" s="193">
        <v>0</v>
      </c>
      <c r="D88" s="191">
        <v>0</v>
      </c>
      <c r="E88" s="191">
        <v>0</v>
      </c>
      <c r="F88" s="191">
        <v>0</v>
      </c>
      <c r="G88" s="192">
        <v>0</v>
      </c>
      <c r="H88" s="193">
        <v>0</v>
      </c>
      <c r="I88" s="191">
        <v>0</v>
      </c>
      <c r="J88" s="191">
        <v>0</v>
      </c>
      <c r="K88" s="191">
        <v>0</v>
      </c>
      <c r="L88" s="192">
        <v>0</v>
      </c>
      <c r="M88" s="193">
        <v>217320515</v>
      </c>
      <c r="N88" s="191">
        <v>-338691</v>
      </c>
      <c r="O88" s="191">
        <v>1083321</v>
      </c>
      <c r="P88" s="191">
        <v>-1832707</v>
      </c>
      <c r="Q88" s="192">
        <v>570936</v>
      </c>
      <c r="R88" s="193">
        <v>0</v>
      </c>
      <c r="S88" s="191">
        <v>0</v>
      </c>
      <c r="T88" s="191">
        <v>0</v>
      </c>
      <c r="U88" s="191">
        <v>0</v>
      </c>
      <c r="V88" s="192">
        <v>0</v>
      </c>
      <c r="W88" s="193">
        <v>0</v>
      </c>
      <c r="X88" s="191">
        <v>0</v>
      </c>
      <c r="Y88" s="191">
        <v>0</v>
      </c>
      <c r="Z88" s="191">
        <v>0</v>
      </c>
      <c r="AA88" s="192">
        <v>0</v>
      </c>
      <c r="AB88" s="193">
        <v>0</v>
      </c>
      <c r="AC88" s="191">
        <v>0</v>
      </c>
      <c r="AD88" s="191">
        <v>0</v>
      </c>
      <c r="AE88" s="191">
        <v>0</v>
      </c>
      <c r="AF88" s="192">
        <v>0</v>
      </c>
      <c r="AG88" s="193">
        <v>0</v>
      </c>
      <c r="AH88" s="191">
        <v>0</v>
      </c>
      <c r="AI88" s="191">
        <v>0</v>
      </c>
      <c r="AJ88" s="191">
        <v>0</v>
      </c>
      <c r="AK88" s="192">
        <v>0</v>
      </c>
      <c r="AL88" s="193">
        <v>0</v>
      </c>
      <c r="AM88" s="191">
        <v>0</v>
      </c>
      <c r="AN88" s="191">
        <v>0</v>
      </c>
      <c r="AO88" s="191">
        <v>0</v>
      </c>
      <c r="AP88" s="192">
        <v>0</v>
      </c>
      <c r="AQ88" s="193">
        <v>0</v>
      </c>
      <c r="AR88" s="191">
        <v>0</v>
      </c>
      <c r="AS88" s="191">
        <v>0</v>
      </c>
      <c r="AT88" s="191">
        <v>0</v>
      </c>
      <c r="AU88" s="192">
        <v>0</v>
      </c>
      <c r="AV88" s="193">
        <v>217320515</v>
      </c>
      <c r="AW88" s="191">
        <v>-338691</v>
      </c>
      <c r="AX88" s="191">
        <v>1083321</v>
      </c>
      <c r="AY88" s="191">
        <v>-1832707</v>
      </c>
      <c r="AZ88" s="192">
        <v>570936</v>
      </c>
      <c r="BA88" s="146"/>
      <c r="BB88" s="146"/>
      <c r="BC88" s="55"/>
      <c r="BD88" s="54"/>
      <c r="BE88" s="54"/>
      <c r="BF88" s="54"/>
      <c r="BG88" s="54"/>
    </row>
    <row r="89" spans="1:59" ht="15.6" x14ac:dyDescent="0.3">
      <c r="A89" s="129" t="s">
        <v>12</v>
      </c>
      <c r="B89" s="157" t="s">
        <v>99</v>
      </c>
      <c r="C89" s="193">
        <v>0</v>
      </c>
      <c r="D89" s="191">
        <v>0</v>
      </c>
      <c r="E89" s="191">
        <v>0</v>
      </c>
      <c r="F89" s="191">
        <v>0</v>
      </c>
      <c r="G89" s="192">
        <v>0</v>
      </c>
      <c r="H89" s="193">
        <v>0</v>
      </c>
      <c r="I89" s="191">
        <v>0</v>
      </c>
      <c r="J89" s="191">
        <v>0</v>
      </c>
      <c r="K89" s="191">
        <v>0</v>
      </c>
      <c r="L89" s="192">
        <v>0</v>
      </c>
      <c r="M89" s="193">
        <v>93348367</v>
      </c>
      <c r="N89" s="191">
        <v>37</v>
      </c>
      <c r="O89" s="191">
        <v>580334</v>
      </c>
      <c r="P89" s="191">
        <v>-565402</v>
      </c>
      <c r="Q89" s="192">
        <v>-20624</v>
      </c>
      <c r="R89" s="193">
        <v>0</v>
      </c>
      <c r="S89" s="191">
        <v>0</v>
      </c>
      <c r="T89" s="191">
        <v>0</v>
      </c>
      <c r="U89" s="191">
        <v>0</v>
      </c>
      <c r="V89" s="192">
        <v>0</v>
      </c>
      <c r="W89" s="193">
        <v>0</v>
      </c>
      <c r="X89" s="191">
        <v>0</v>
      </c>
      <c r="Y89" s="191">
        <v>0</v>
      </c>
      <c r="Z89" s="191">
        <v>0</v>
      </c>
      <c r="AA89" s="192">
        <v>0</v>
      </c>
      <c r="AB89" s="193">
        <v>0</v>
      </c>
      <c r="AC89" s="191">
        <v>0</v>
      </c>
      <c r="AD89" s="191">
        <v>0</v>
      </c>
      <c r="AE89" s="191">
        <v>0</v>
      </c>
      <c r="AF89" s="192">
        <v>0</v>
      </c>
      <c r="AG89" s="193">
        <v>0</v>
      </c>
      <c r="AH89" s="191">
        <v>0</v>
      </c>
      <c r="AI89" s="191">
        <v>0</v>
      </c>
      <c r="AJ89" s="191">
        <v>0</v>
      </c>
      <c r="AK89" s="192">
        <v>0</v>
      </c>
      <c r="AL89" s="193">
        <v>0</v>
      </c>
      <c r="AM89" s="191">
        <v>0</v>
      </c>
      <c r="AN89" s="191">
        <v>0</v>
      </c>
      <c r="AO89" s="191">
        <v>0</v>
      </c>
      <c r="AP89" s="192">
        <v>0</v>
      </c>
      <c r="AQ89" s="193">
        <v>0</v>
      </c>
      <c r="AR89" s="191">
        <v>0</v>
      </c>
      <c r="AS89" s="191">
        <v>0</v>
      </c>
      <c r="AT89" s="191">
        <v>0</v>
      </c>
      <c r="AU89" s="192">
        <v>0</v>
      </c>
      <c r="AV89" s="193">
        <v>93348367</v>
      </c>
      <c r="AW89" s="191">
        <v>37</v>
      </c>
      <c r="AX89" s="191">
        <v>580334</v>
      </c>
      <c r="AY89" s="191">
        <v>-565402</v>
      </c>
      <c r="AZ89" s="192">
        <v>-20624</v>
      </c>
      <c r="BA89" s="146"/>
      <c r="BB89" s="146"/>
      <c r="BC89" s="55"/>
      <c r="BD89" s="54"/>
      <c r="BE89" s="54"/>
      <c r="BF89" s="54"/>
      <c r="BG89" s="54"/>
    </row>
    <row r="90" spans="1:59" ht="15.6" x14ac:dyDescent="0.3">
      <c r="A90" s="129" t="s">
        <v>12</v>
      </c>
      <c r="B90" s="147" t="s">
        <v>100</v>
      </c>
      <c r="C90" s="175">
        <v>246752985</v>
      </c>
      <c r="D90" s="173">
        <v>230243245</v>
      </c>
      <c r="E90" s="173">
        <v>222348967</v>
      </c>
      <c r="F90" s="173">
        <v>235241097</v>
      </c>
      <c r="G90" s="174">
        <v>160671602</v>
      </c>
      <c r="H90" s="175">
        <v>0</v>
      </c>
      <c r="I90" s="173">
        <v>0</v>
      </c>
      <c r="J90" s="173">
        <v>0</v>
      </c>
      <c r="K90" s="173">
        <v>0</v>
      </c>
      <c r="L90" s="174">
        <v>0</v>
      </c>
      <c r="M90" s="175">
        <v>54519984</v>
      </c>
      <c r="N90" s="173">
        <v>16889</v>
      </c>
      <c r="O90" s="173">
        <v>222845</v>
      </c>
      <c r="P90" s="173">
        <v>135288</v>
      </c>
      <c r="Q90" s="174">
        <v>188275</v>
      </c>
      <c r="R90" s="175">
        <v>0</v>
      </c>
      <c r="S90" s="173">
        <v>0</v>
      </c>
      <c r="T90" s="173">
        <v>0</v>
      </c>
      <c r="U90" s="173">
        <v>0</v>
      </c>
      <c r="V90" s="174">
        <v>0</v>
      </c>
      <c r="W90" s="175">
        <v>0</v>
      </c>
      <c r="X90" s="173">
        <v>0</v>
      </c>
      <c r="Y90" s="173">
        <v>0</v>
      </c>
      <c r="Z90" s="173">
        <v>0</v>
      </c>
      <c r="AA90" s="174">
        <v>0</v>
      </c>
      <c r="AB90" s="175">
        <v>0</v>
      </c>
      <c r="AC90" s="173">
        <v>0</v>
      </c>
      <c r="AD90" s="173">
        <v>0</v>
      </c>
      <c r="AE90" s="173">
        <v>0</v>
      </c>
      <c r="AF90" s="174">
        <v>0</v>
      </c>
      <c r="AG90" s="175">
        <v>0</v>
      </c>
      <c r="AH90" s="173">
        <v>0</v>
      </c>
      <c r="AI90" s="173">
        <v>0</v>
      </c>
      <c r="AJ90" s="173">
        <v>0</v>
      </c>
      <c r="AK90" s="174">
        <v>0</v>
      </c>
      <c r="AL90" s="175">
        <v>246752985</v>
      </c>
      <c r="AM90" s="173">
        <v>230243245</v>
      </c>
      <c r="AN90" s="173">
        <v>222348967</v>
      </c>
      <c r="AO90" s="173">
        <v>235241097</v>
      </c>
      <c r="AP90" s="174">
        <v>160671602</v>
      </c>
      <c r="AQ90" s="175">
        <v>0</v>
      </c>
      <c r="AR90" s="173">
        <v>0</v>
      </c>
      <c r="AS90" s="173">
        <v>0</v>
      </c>
      <c r="AT90" s="173">
        <v>0</v>
      </c>
      <c r="AU90" s="174">
        <v>0</v>
      </c>
      <c r="AV90" s="175">
        <v>312350709</v>
      </c>
      <c r="AW90" s="173">
        <v>221077778</v>
      </c>
      <c r="AX90" s="173">
        <v>222571812</v>
      </c>
      <c r="AY90" s="173">
        <v>235376385</v>
      </c>
      <c r="AZ90" s="174">
        <v>160859877</v>
      </c>
      <c r="BA90" s="146"/>
      <c r="BB90" s="146"/>
      <c r="BC90" s="55"/>
      <c r="BD90" s="54"/>
      <c r="BE90" s="54"/>
      <c r="BF90" s="54"/>
      <c r="BG90" s="54"/>
    </row>
    <row r="91" spans="1:59" ht="15.6" x14ac:dyDescent="0.3">
      <c r="A91" s="129"/>
      <c r="B91" s="376" t="s">
        <v>147</v>
      </c>
      <c r="C91" s="378">
        <v>5712629</v>
      </c>
      <c r="D91" s="379">
        <v>7442592</v>
      </c>
      <c r="E91" s="379">
        <v>7639697</v>
      </c>
      <c r="F91" s="379">
        <v>6785960</v>
      </c>
      <c r="G91" s="380">
        <v>3262462</v>
      </c>
      <c r="H91" s="378">
        <v>0</v>
      </c>
      <c r="I91" s="379">
        <v>0</v>
      </c>
      <c r="J91" s="379">
        <v>0</v>
      </c>
      <c r="K91" s="379">
        <v>0</v>
      </c>
      <c r="L91" s="380">
        <v>0</v>
      </c>
      <c r="M91" s="378">
        <v>0</v>
      </c>
      <c r="N91" s="379">
        <v>0</v>
      </c>
      <c r="O91" s="379">
        <v>0</v>
      </c>
      <c r="P91" s="379">
        <v>0</v>
      </c>
      <c r="Q91" s="380">
        <v>0</v>
      </c>
      <c r="R91" s="378">
        <v>0</v>
      </c>
      <c r="S91" s="379">
        <v>0</v>
      </c>
      <c r="T91" s="379">
        <v>0</v>
      </c>
      <c r="U91" s="379">
        <v>0</v>
      </c>
      <c r="V91" s="380">
        <v>0</v>
      </c>
      <c r="W91" s="378">
        <v>0</v>
      </c>
      <c r="X91" s="379">
        <v>0</v>
      </c>
      <c r="Y91" s="379">
        <v>0</v>
      </c>
      <c r="Z91" s="379">
        <v>0</v>
      </c>
      <c r="AA91" s="380">
        <v>0</v>
      </c>
      <c r="AB91" s="378">
        <v>0</v>
      </c>
      <c r="AC91" s="379">
        <v>0</v>
      </c>
      <c r="AD91" s="379">
        <v>0</v>
      </c>
      <c r="AE91" s="379">
        <v>0</v>
      </c>
      <c r="AF91" s="380">
        <v>0</v>
      </c>
      <c r="AG91" s="378">
        <v>0</v>
      </c>
      <c r="AH91" s="379">
        <v>0</v>
      </c>
      <c r="AI91" s="379">
        <v>0</v>
      </c>
      <c r="AJ91" s="379">
        <v>0</v>
      </c>
      <c r="AK91" s="380">
        <v>0</v>
      </c>
      <c r="AL91" s="378">
        <v>5712629</v>
      </c>
      <c r="AM91" s="379">
        <v>7442592</v>
      </c>
      <c r="AN91" s="379">
        <v>7639697</v>
      </c>
      <c r="AO91" s="379">
        <v>6785960</v>
      </c>
      <c r="AP91" s="380">
        <v>3262462</v>
      </c>
      <c r="AQ91" s="378">
        <v>0</v>
      </c>
      <c r="AR91" s="379">
        <v>0</v>
      </c>
      <c r="AS91" s="379">
        <v>0</v>
      </c>
      <c r="AT91" s="379">
        <v>0</v>
      </c>
      <c r="AU91" s="380">
        <v>0</v>
      </c>
      <c r="AV91" s="378">
        <v>5712629</v>
      </c>
      <c r="AW91" s="379">
        <v>7442592</v>
      </c>
      <c r="AX91" s="379">
        <v>7639697</v>
      </c>
      <c r="AY91" s="379">
        <v>6785960</v>
      </c>
      <c r="AZ91" s="380">
        <v>3262462</v>
      </c>
      <c r="BA91" s="146"/>
      <c r="BB91" s="146"/>
      <c r="BC91" s="55"/>
      <c r="BD91" s="54"/>
      <c r="BE91" s="54"/>
      <c r="BF91" s="54"/>
      <c r="BG91" s="54"/>
    </row>
    <row r="92" spans="1:59" ht="15.6" x14ac:dyDescent="0.3">
      <c r="A92" s="129"/>
      <c r="B92" s="376" t="s">
        <v>148</v>
      </c>
      <c r="C92" s="378">
        <v>0</v>
      </c>
      <c r="D92" s="379">
        <v>0</v>
      </c>
      <c r="E92" s="379">
        <v>0</v>
      </c>
      <c r="F92" s="379">
        <v>0</v>
      </c>
      <c r="G92" s="380">
        <v>0</v>
      </c>
      <c r="H92" s="378">
        <v>0</v>
      </c>
      <c r="I92" s="379">
        <v>0</v>
      </c>
      <c r="J92" s="379">
        <v>0</v>
      </c>
      <c r="K92" s="379">
        <v>0</v>
      </c>
      <c r="L92" s="380">
        <v>0</v>
      </c>
      <c r="M92" s="378">
        <v>103419063</v>
      </c>
      <c r="N92" s="379">
        <v>156799</v>
      </c>
      <c r="O92" s="379">
        <v>818032</v>
      </c>
      <c r="P92" s="379">
        <v>-1505393</v>
      </c>
      <c r="Q92" s="380">
        <v>99328</v>
      </c>
      <c r="R92" s="378">
        <v>0</v>
      </c>
      <c r="S92" s="379">
        <v>0</v>
      </c>
      <c r="T92" s="379">
        <v>0</v>
      </c>
      <c r="U92" s="379">
        <v>0</v>
      </c>
      <c r="V92" s="380">
        <v>0</v>
      </c>
      <c r="W92" s="378">
        <v>0</v>
      </c>
      <c r="X92" s="379">
        <v>0</v>
      </c>
      <c r="Y92" s="379">
        <v>0</v>
      </c>
      <c r="Z92" s="379">
        <v>0</v>
      </c>
      <c r="AA92" s="380">
        <v>0</v>
      </c>
      <c r="AB92" s="378">
        <v>0</v>
      </c>
      <c r="AC92" s="379">
        <v>0</v>
      </c>
      <c r="AD92" s="379">
        <v>0</v>
      </c>
      <c r="AE92" s="379">
        <v>0</v>
      </c>
      <c r="AF92" s="380">
        <v>0</v>
      </c>
      <c r="AG92" s="378">
        <v>0</v>
      </c>
      <c r="AH92" s="379">
        <v>0</v>
      </c>
      <c r="AI92" s="379">
        <v>0</v>
      </c>
      <c r="AJ92" s="379">
        <v>0</v>
      </c>
      <c r="AK92" s="380">
        <v>0</v>
      </c>
      <c r="AL92" s="378">
        <v>0</v>
      </c>
      <c r="AM92" s="379">
        <v>0</v>
      </c>
      <c r="AN92" s="379">
        <v>0</v>
      </c>
      <c r="AO92" s="379">
        <v>0</v>
      </c>
      <c r="AP92" s="380">
        <v>0</v>
      </c>
      <c r="AQ92" s="378">
        <v>0</v>
      </c>
      <c r="AR92" s="379">
        <v>0</v>
      </c>
      <c r="AS92" s="379">
        <v>0</v>
      </c>
      <c r="AT92" s="379">
        <v>0</v>
      </c>
      <c r="AU92" s="380">
        <v>0</v>
      </c>
      <c r="AV92" s="378">
        <v>103419063</v>
      </c>
      <c r="AW92" s="379">
        <v>156799</v>
      </c>
      <c r="AX92" s="379">
        <v>818032</v>
      </c>
      <c r="AY92" s="379">
        <v>-1505393</v>
      </c>
      <c r="AZ92" s="380">
        <v>99328</v>
      </c>
      <c r="BA92" s="146"/>
      <c r="BB92" s="146"/>
      <c r="BC92" s="55"/>
      <c r="BD92" s="54"/>
      <c r="BE92" s="54"/>
      <c r="BF92" s="54"/>
      <c r="BG92" s="54"/>
    </row>
    <row r="93" spans="1:59" ht="15.6" x14ac:dyDescent="0.3">
      <c r="A93" s="129" t="s">
        <v>12</v>
      </c>
      <c r="B93" s="370" t="s">
        <v>102</v>
      </c>
      <c r="C93" s="325">
        <v>310419125</v>
      </c>
      <c r="D93" s="323">
        <v>301621300.33000004</v>
      </c>
      <c r="E93" s="323">
        <v>290562362</v>
      </c>
      <c r="F93" s="323">
        <v>252034487</v>
      </c>
      <c r="G93" s="324">
        <v>220244745</v>
      </c>
      <c r="H93" s="325">
        <v>0</v>
      </c>
      <c r="I93" s="323">
        <v>0</v>
      </c>
      <c r="J93" s="323">
        <v>0</v>
      </c>
      <c r="K93" s="323">
        <v>0</v>
      </c>
      <c r="L93" s="324">
        <v>0</v>
      </c>
      <c r="M93" s="325">
        <v>284965784</v>
      </c>
      <c r="N93" s="323">
        <v>-536391.23</v>
      </c>
      <c r="O93" s="323">
        <v>1843161</v>
      </c>
      <c r="P93" s="323">
        <v>331060</v>
      </c>
      <c r="Q93" s="324">
        <v>-217427</v>
      </c>
      <c r="R93" s="325">
        <v>0</v>
      </c>
      <c r="S93" s="323">
        <v>0</v>
      </c>
      <c r="T93" s="323">
        <v>0</v>
      </c>
      <c r="U93" s="323">
        <v>0</v>
      </c>
      <c r="V93" s="324">
        <v>0</v>
      </c>
      <c r="W93" s="325">
        <v>0</v>
      </c>
      <c r="X93" s="323">
        <v>0</v>
      </c>
      <c r="Y93" s="323">
        <v>0</v>
      </c>
      <c r="Z93" s="323">
        <v>0</v>
      </c>
      <c r="AA93" s="324">
        <v>0</v>
      </c>
      <c r="AB93" s="325">
        <v>0</v>
      </c>
      <c r="AC93" s="323">
        <v>0</v>
      </c>
      <c r="AD93" s="323">
        <v>0</v>
      </c>
      <c r="AE93" s="323">
        <v>0</v>
      </c>
      <c r="AF93" s="324">
        <v>0</v>
      </c>
      <c r="AG93" s="325">
        <v>0</v>
      </c>
      <c r="AH93" s="323">
        <v>0</v>
      </c>
      <c r="AI93" s="323">
        <v>0</v>
      </c>
      <c r="AJ93" s="323">
        <v>0</v>
      </c>
      <c r="AK93" s="324">
        <v>0</v>
      </c>
      <c r="AL93" s="325">
        <v>310419125</v>
      </c>
      <c r="AM93" s="323">
        <v>301621300.33000004</v>
      </c>
      <c r="AN93" s="323">
        <v>290562362</v>
      </c>
      <c r="AO93" s="323">
        <v>252034487</v>
      </c>
      <c r="AP93" s="324">
        <v>220244745</v>
      </c>
      <c r="AQ93" s="325">
        <v>0</v>
      </c>
      <c r="AR93" s="323">
        <v>0</v>
      </c>
      <c r="AS93" s="323">
        <v>0</v>
      </c>
      <c r="AT93" s="323">
        <v>0</v>
      </c>
      <c r="AU93" s="324">
        <v>0</v>
      </c>
      <c r="AV93" s="325">
        <v>618893388</v>
      </c>
      <c r="AW93" s="323">
        <v>270198678.42000002</v>
      </c>
      <c r="AX93" s="323">
        <v>292405523</v>
      </c>
      <c r="AY93" s="323">
        <v>252365547</v>
      </c>
      <c r="AZ93" s="324">
        <v>220027318</v>
      </c>
      <c r="BA93" s="146"/>
      <c r="BB93" s="146"/>
      <c r="BC93" s="55"/>
      <c r="BD93" s="54"/>
      <c r="BE93" s="54"/>
      <c r="BF93" s="54"/>
      <c r="BG93" s="54"/>
    </row>
    <row r="94" spans="1:59" ht="15.6" x14ac:dyDescent="0.3">
      <c r="A94" s="118" t="s">
        <v>149</v>
      </c>
      <c r="B94" s="145" t="s">
        <v>25</v>
      </c>
      <c r="C94" s="289">
        <v>0</v>
      </c>
      <c r="D94" s="302">
        <v>0</v>
      </c>
      <c r="E94" s="302">
        <v>0</v>
      </c>
      <c r="F94" s="302">
        <v>0</v>
      </c>
      <c r="G94" s="303">
        <v>0</v>
      </c>
      <c r="H94" s="304">
        <v>0</v>
      </c>
      <c r="I94" s="302">
        <v>0</v>
      </c>
      <c r="J94" s="302">
        <v>0</v>
      </c>
      <c r="K94" s="302">
        <v>0</v>
      </c>
      <c r="L94" s="303">
        <v>0</v>
      </c>
      <c r="M94" s="304">
        <v>0</v>
      </c>
      <c r="N94" s="302">
        <v>1113032802.1700001</v>
      </c>
      <c r="O94" s="302">
        <v>1062474604</v>
      </c>
      <c r="P94" s="302">
        <v>1196719390</v>
      </c>
      <c r="Q94" s="303">
        <v>-3222977</v>
      </c>
      <c r="R94" s="304">
        <v>0</v>
      </c>
      <c r="S94" s="302">
        <v>0</v>
      </c>
      <c r="T94" s="302">
        <v>0</v>
      </c>
      <c r="U94" s="302">
        <v>0</v>
      </c>
      <c r="V94" s="303">
        <v>0</v>
      </c>
      <c r="W94" s="304">
        <v>0</v>
      </c>
      <c r="X94" s="302">
        <v>0</v>
      </c>
      <c r="Y94" s="302">
        <v>0</v>
      </c>
      <c r="Z94" s="302">
        <v>0</v>
      </c>
      <c r="AA94" s="303">
        <v>0</v>
      </c>
      <c r="AB94" s="304">
        <v>0</v>
      </c>
      <c r="AC94" s="302">
        <v>0</v>
      </c>
      <c r="AD94" s="302">
        <v>0</v>
      </c>
      <c r="AE94" s="302">
        <v>0</v>
      </c>
      <c r="AF94" s="303">
        <v>0</v>
      </c>
      <c r="AG94" s="304">
        <v>0</v>
      </c>
      <c r="AH94" s="302">
        <v>0</v>
      </c>
      <c r="AI94" s="302">
        <v>0</v>
      </c>
      <c r="AJ94" s="302">
        <v>0</v>
      </c>
      <c r="AK94" s="303">
        <v>0</v>
      </c>
      <c r="AL94" s="304">
        <v>0</v>
      </c>
      <c r="AM94" s="302">
        <v>0</v>
      </c>
      <c r="AN94" s="302">
        <v>0</v>
      </c>
      <c r="AO94" s="302">
        <v>0</v>
      </c>
      <c r="AP94" s="303">
        <v>0</v>
      </c>
      <c r="AQ94" s="304">
        <v>0</v>
      </c>
      <c r="AR94" s="302">
        <v>0</v>
      </c>
      <c r="AS94" s="302">
        <v>0</v>
      </c>
      <c r="AT94" s="302">
        <v>0</v>
      </c>
      <c r="AU94" s="303">
        <v>0</v>
      </c>
      <c r="AV94" s="304">
        <v>0</v>
      </c>
      <c r="AW94" s="302">
        <v>1113032802.1700001</v>
      </c>
      <c r="AX94" s="302">
        <v>1062474604</v>
      </c>
      <c r="AY94" s="302">
        <v>1196719390</v>
      </c>
      <c r="AZ94" s="303">
        <v>-3222977</v>
      </c>
      <c r="BA94" s="146"/>
      <c r="BB94" s="146"/>
      <c r="BC94" s="55"/>
      <c r="BD94" s="54"/>
      <c r="BE94" s="54"/>
      <c r="BF94" s="54"/>
      <c r="BG94" s="54"/>
    </row>
    <row r="95" spans="1:59" ht="15.6" x14ac:dyDescent="0.3">
      <c r="A95" s="129"/>
      <c r="B95" s="147" t="s">
        <v>150</v>
      </c>
      <c r="C95" s="290">
        <v>0</v>
      </c>
      <c r="D95" s="305">
        <v>0</v>
      </c>
      <c r="E95" s="305">
        <v>0</v>
      </c>
      <c r="F95" s="305">
        <v>0</v>
      </c>
      <c r="G95" s="306">
        <v>0</v>
      </c>
      <c r="H95" s="307">
        <v>0</v>
      </c>
      <c r="I95" s="305">
        <v>0</v>
      </c>
      <c r="J95" s="305">
        <v>0</v>
      </c>
      <c r="K95" s="305">
        <v>0</v>
      </c>
      <c r="L95" s="306">
        <v>0</v>
      </c>
      <c r="M95" s="307">
        <v>0</v>
      </c>
      <c r="N95" s="305">
        <v>362974638.17000002</v>
      </c>
      <c r="O95" s="305">
        <v>364154330</v>
      </c>
      <c r="P95" s="305">
        <v>405600776</v>
      </c>
      <c r="Q95" s="306">
        <v>-1335282</v>
      </c>
      <c r="R95" s="307">
        <v>0</v>
      </c>
      <c r="S95" s="305">
        <v>0</v>
      </c>
      <c r="T95" s="305">
        <v>0</v>
      </c>
      <c r="U95" s="305">
        <v>0</v>
      </c>
      <c r="V95" s="306">
        <v>0</v>
      </c>
      <c r="W95" s="307">
        <v>0</v>
      </c>
      <c r="X95" s="305">
        <v>0</v>
      </c>
      <c r="Y95" s="305">
        <v>0</v>
      </c>
      <c r="Z95" s="305">
        <v>0</v>
      </c>
      <c r="AA95" s="306">
        <v>0</v>
      </c>
      <c r="AB95" s="307">
        <v>0</v>
      </c>
      <c r="AC95" s="305">
        <v>0</v>
      </c>
      <c r="AD95" s="305">
        <v>0</v>
      </c>
      <c r="AE95" s="305">
        <v>0</v>
      </c>
      <c r="AF95" s="306">
        <v>0</v>
      </c>
      <c r="AG95" s="307">
        <v>0</v>
      </c>
      <c r="AH95" s="305">
        <v>0</v>
      </c>
      <c r="AI95" s="305">
        <v>0</v>
      </c>
      <c r="AJ95" s="305">
        <v>0</v>
      </c>
      <c r="AK95" s="306">
        <v>0</v>
      </c>
      <c r="AL95" s="307">
        <v>0</v>
      </c>
      <c r="AM95" s="305">
        <v>0</v>
      </c>
      <c r="AN95" s="305">
        <v>0</v>
      </c>
      <c r="AO95" s="305">
        <v>0</v>
      </c>
      <c r="AP95" s="306">
        <v>0</v>
      </c>
      <c r="AQ95" s="307">
        <v>0</v>
      </c>
      <c r="AR95" s="305">
        <v>0</v>
      </c>
      <c r="AS95" s="305">
        <v>0</v>
      </c>
      <c r="AT95" s="305">
        <v>0</v>
      </c>
      <c r="AU95" s="306">
        <v>0</v>
      </c>
      <c r="AV95" s="307">
        <v>0</v>
      </c>
      <c r="AW95" s="305">
        <v>362974638.17000002</v>
      </c>
      <c r="AX95" s="305">
        <v>364154330</v>
      </c>
      <c r="AY95" s="305">
        <v>405600776</v>
      </c>
      <c r="AZ95" s="306">
        <v>-1335282</v>
      </c>
      <c r="BA95" s="146"/>
      <c r="BB95" s="146"/>
      <c r="BC95" s="55"/>
      <c r="BD95" s="54"/>
      <c r="BE95" s="54"/>
      <c r="BF95" s="54"/>
      <c r="BG95" s="54"/>
    </row>
    <row r="96" spans="1:59" ht="15.6" x14ac:dyDescent="0.3">
      <c r="A96" s="129"/>
      <c r="B96" s="147" t="s">
        <v>138</v>
      </c>
      <c r="C96" s="290">
        <v>0</v>
      </c>
      <c r="D96" s="305">
        <v>0</v>
      </c>
      <c r="E96" s="305">
        <v>0</v>
      </c>
      <c r="F96" s="305">
        <v>0</v>
      </c>
      <c r="G96" s="306">
        <v>0</v>
      </c>
      <c r="H96" s="307">
        <v>0</v>
      </c>
      <c r="I96" s="305">
        <v>0</v>
      </c>
      <c r="J96" s="305">
        <v>0</v>
      </c>
      <c r="K96" s="305">
        <v>0</v>
      </c>
      <c r="L96" s="306">
        <v>0</v>
      </c>
      <c r="M96" s="307">
        <v>0</v>
      </c>
      <c r="N96" s="305">
        <v>267281795</v>
      </c>
      <c r="O96" s="305">
        <v>289479742</v>
      </c>
      <c r="P96" s="305">
        <v>343058312</v>
      </c>
      <c r="Q96" s="306">
        <v>-557341</v>
      </c>
      <c r="R96" s="307">
        <v>0</v>
      </c>
      <c r="S96" s="305">
        <v>0</v>
      </c>
      <c r="T96" s="305">
        <v>0</v>
      </c>
      <c r="U96" s="305">
        <v>0</v>
      </c>
      <c r="V96" s="306">
        <v>0</v>
      </c>
      <c r="W96" s="307">
        <v>0</v>
      </c>
      <c r="X96" s="305">
        <v>0</v>
      </c>
      <c r="Y96" s="305">
        <v>0</v>
      </c>
      <c r="Z96" s="305">
        <v>0</v>
      </c>
      <c r="AA96" s="306">
        <v>0</v>
      </c>
      <c r="AB96" s="307">
        <v>0</v>
      </c>
      <c r="AC96" s="305">
        <v>0</v>
      </c>
      <c r="AD96" s="305">
        <v>0</v>
      </c>
      <c r="AE96" s="305">
        <v>0</v>
      </c>
      <c r="AF96" s="306">
        <v>0</v>
      </c>
      <c r="AG96" s="307">
        <v>0</v>
      </c>
      <c r="AH96" s="305">
        <v>0</v>
      </c>
      <c r="AI96" s="305">
        <v>0</v>
      </c>
      <c r="AJ96" s="305">
        <v>0</v>
      </c>
      <c r="AK96" s="306">
        <v>0</v>
      </c>
      <c r="AL96" s="307">
        <v>0</v>
      </c>
      <c r="AM96" s="305">
        <v>0</v>
      </c>
      <c r="AN96" s="305">
        <v>0</v>
      </c>
      <c r="AO96" s="305">
        <v>0</v>
      </c>
      <c r="AP96" s="306">
        <v>0</v>
      </c>
      <c r="AQ96" s="307">
        <v>0</v>
      </c>
      <c r="AR96" s="305">
        <v>0</v>
      </c>
      <c r="AS96" s="305">
        <v>0</v>
      </c>
      <c r="AT96" s="305">
        <v>0</v>
      </c>
      <c r="AU96" s="306">
        <v>0</v>
      </c>
      <c r="AV96" s="307">
        <v>0</v>
      </c>
      <c r="AW96" s="305">
        <v>267281795</v>
      </c>
      <c r="AX96" s="305">
        <v>289479742</v>
      </c>
      <c r="AY96" s="305">
        <v>343058312</v>
      </c>
      <c r="AZ96" s="306">
        <v>-557341</v>
      </c>
      <c r="BA96" s="146"/>
      <c r="BB96" s="146"/>
      <c r="BC96" s="55"/>
      <c r="BD96" s="54"/>
      <c r="BE96" s="54"/>
      <c r="BF96" s="54"/>
      <c r="BG96" s="54"/>
    </row>
    <row r="97" spans="1:59" ht="15.6" x14ac:dyDescent="0.3">
      <c r="A97" s="129"/>
      <c r="B97" s="157" t="s">
        <v>148</v>
      </c>
      <c r="C97" s="290">
        <v>0</v>
      </c>
      <c r="D97" s="305">
        <v>0</v>
      </c>
      <c r="E97" s="305">
        <v>0</v>
      </c>
      <c r="F97" s="305">
        <v>0</v>
      </c>
      <c r="G97" s="306">
        <v>0</v>
      </c>
      <c r="H97" s="307">
        <v>0</v>
      </c>
      <c r="I97" s="305">
        <v>0</v>
      </c>
      <c r="J97" s="305">
        <v>0</v>
      </c>
      <c r="K97" s="305">
        <v>0</v>
      </c>
      <c r="L97" s="306">
        <v>0</v>
      </c>
      <c r="M97" s="307">
        <v>0</v>
      </c>
      <c r="N97" s="305">
        <v>111768872</v>
      </c>
      <c r="O97" s="305">
        <v>41870535</v>
      </c>
      <c r="P97" s="305">
        <v>31519429</v>
      </c>
      <c r="Q97" s="306">
        <v>-152163</v>
      </c>
      <c r="R97" s="307">
        <v>0</v>
      </c>
      <c r="S97" s="305">
        <v>0</v>
      </c>
      <c r="T97" s="305">
        <v>0</v>
      </c>
      <c r="U97" s="305">
        <v>0</v>
      </c>
      <c r="V97" s="306">
        <v>0</v>
      </c>
      <c r="W97" s="307">
        <v>0</v>
      </c>
      <c r="X97" s="305">
        <v>0</v>
      </c>
      <c r="Y97" s="305">
        <v>0</v>
      </c>
      <c r="Z97" s="305">
        <v>0</v>
      </c>
      <c r="AA97" s="306">
        <v>0</v>
      </c>
      <c r="AB97" s="307">
        <v>0</v>
      </c>
      <c r="AC97" s="305">
        <v>0</v>
      </c>
      <c r="AD97" s="305">
        <v>0</v>
      </c>
      <c r="AE97" s="305">
        <v>0</v>
      </c>
      <c r="AF97" s="306">
        <v>0</v>
      </c>
      <c r="AG97" s="307">
        <v>0</v>
      </c>
      <c r="AH97" s="305">
        <v>0</v>
      </c>
      <c r="AI97" s="305">
        <v>0</v>
      </c>
      <c r="AJ97" s="305">
        <v>0</v>
      </c>
      <c r="AK97" s="306">
        <v>0</v>
      </c>
      <c r="AL97" s="307">
        <v>0</v>
      </c>
      <c r="AM97" s="305">
        <v>0</v>
      </c>
      <c r="AN97" s="305">
        <v>0</v>
      </c>
      <c r="AO97" s="305">
        <v>0</v>
      </c>
      <c r="AP97" s="306">
        <v>0</v>
      </c>
      <c r="AQ97" s="307">
        <v>0</v>
      </c>
      <c r="AR97" s="305">
        <v>0</v>
      </c>
      <c r="AS97" s="305">
        <v>0</v>
      </c>
      <c r="AT97" s="305">
        <v>0</v>
      </c>
      <c r="AU97" s="306">
        <v>0</v>
      </c>
      <c r="AV97" s="307">
        <v>0</v>
      </c>
      <c r="AW97" s="305">
        <v>111768872</v>
      </c>
      <c r="AX97" s="305">
        <v>41870535</v>
      </c>
      <c r="AY97" s="305">
        <v>31519429</v>
      </c>
      <c r="AZ97" s="306">
        <v>-152163</v>
      </c>
      <c r="BA97" s="146"/>
      <c r="BB97" s="146"/>
      <c r="BC97" s="55"/>
      <c r="BD97" s="54"/>
      <c r="BE97" s="54"/>
      <c r="BF97" s="54"/>
      <c r="BG97" s="54"/>
    </row>
    <row r="98" spans="1:59" ht="15.6" x14ac:dyDescent="0.3">
      <c r="A98" s="129"/>
      <c r="B98" s="157" t="s">
        <v>151</v>
      </c>
      <c r="C98" s="290">
        <v>0</v>
      </c>
      <c r="D98" s="305">
        <v>0</v>
      </c>
      <c r="E98" s="305">
        <v>0</v>
      </c>
      <c r="F98" s="305">
        <v>0</v>
      </c>
      <c r="G98" s="306">
        <v>0</v>
      </c>
      <c r="H98" s="307">
        <v>0</v>
      </c>
      <c r="I98" s="305">
        <v>0</v>
      </c>
      <c r="J98" s="305">
        <v>0</v>
      </c>
      <c r="K98" s="305">
        <v>0</v>
      </c>
      <c r="L98" s="306">
        <v>0</v>
      </c>
      <c r="M98" s="307">
        <v>0</v>
      </c>
      <c r="N98" s="305">
        <v>183357098</v>
      </c>
      <c r="O98" s="305">
        <v>170674357</v>
      </c>
      <c r="P98" s="305">
        <v>170832447</v>
      </c>
      <c r="Q98" s="306">
        <v>-396167</v>
      </c>
      <c r="R98" s="307">
        <v>0</v>
      </c>
      <c r="S98" s="305">
        <v>0</v>
      </c>
      <c r="T98" s="305">
        <v>0</v>
      </c>
      <c r="U98" s="305">
        <v>0</v>
      </c>
      <c r="V98" s="306">
        <v>0</v>
      </c>
      <c r="W98" s="307">
        <v>0</v>
      </c>
      <c r="X98" s="305">
        <v>0</v>
      </c>
      <c r="Y98" s="305">
        <v>0</v>
      </c>
      <c r="Z98" s="305">
        <v>0</v>
      </c>
      <c r="AA98" s="306">
        <v>0</v>
      </c>
      <c r="AB98" s="307">
        <v>0</v>
      </c>
      <c r="AC98" s="305">
        <v>0</v>
      </c>
      <c r="AD98" s="305">
        <v>0</v>
      </c>
      <c r="AE98" s="305">
        <v>0</v>
      </c>
      <c r="AF98" s="306">
        <v>0</v>
      </c>
      <c r="AG98" s="307">
        <v>0</v>
      </c>
      <c r="AH98" s="305">
        <v>0</v>
      </c>
      <c r="AI98" s="305">
        <v>0</v>
      </c>
      <c r="AJ98" s="305">
        <v>0</v>
      </c>
      <c r="AK98" s="306">
        <v>0</v>
      </c>
      <c r="AL98" s="307">
        <v>0</v>
      </c>
      <c r="AM98" s="305">
        <v>0</v>
      </c>
      <c r="AN98" s="305">
        <v>0</v>
      </c>
      <c r="AO98" s="305">
        <v>0</v>
      </c>
      <c r="AP98" s="306">
        <v>0</v>
      </c>
      <c r="AQ98" s="307">
        <v>0</v>
      </c>
      <c r="AR98" s="305">
        <v>0</v>
      </c>
      <c r="AS98" s="305">
        <v>0</v>
      </c>
      <c r="AT98" s="305">
        <v>0</v>
      </c>
      <c r="AU98" s="306">
        <v>0</v>
      </c>
      <c r="AV98" s="307">
        <v>0</v>
      </c>
      <c r="AW98" s="305">
        <v>183357098</v>
      </c>
      <c r="AX98" s="305">
        <v>170674357</v>
      </c>
      <c r="AY98" s="305">
        <v>170832447</v>
      </c>
      <c r="AZ98" s="306">
        <v>-396167</v>
      </c>
      <c r="BA98" s="146"/>
      <c r="BB98" s="146"/>
      <c r="BC98" s="55"/>
      <c r="BD98" s="54"/>
      <c r="BE98" s="54"/>
      <c r="BF98" s="54"/>
      <c r="BG98" s="54"/>
    </row>
    <row r="99" spans="1:59" ht="15.6" x14ac:dyDescent="0.3">
      <c r="A99" s="129"/>
      <c r="B99" s="376" t="s">
        <v>152</v>
      </c>
      <c r="C99" s="290">
        <v>0</v>
      </c>
      <c r="D99" s="305">
        <v>0</v>
      </c>
      <c r="E99" s="305">
        <v>0</v>
      </c>
      <c r="F99" s="305">
        <v>0</v>
      </c>
      <c r="G99" s="306">
        <v>0</v>
      </c>
      <c r="H99" s="307">
        <v>0</v>
      </c>
      <c r="I99" s="305">
        <v>0</v>
      </c>
      <c r="J99" s="305">
        <v>0</v>
      </c>
      <c r="K99" s="305">
        <v>0</v>
      </c>
      <c r="L99" s="306">
        <v>0</v>
      </c>
      <c r="M99" s="307">
        <v>0</v>
      </c>
      <c r="N99" s="305">
        <v>102879873</v>
      </c>
      <c r="O99" s="305">
        <v>99677147</v>
      </c>
      <c r="P99" s="305">
        <v>103595554</v>
      </c>
      <c r="Q99" s="306">
        <v>-490146</v>
      </c>
      <c r="R99" s="307">
        <v>0</v>
      </c>
      <c r="S99" s="305">
        <v>0</v>
      </c>
      <c r="T99" s="305">
        <v>0</v>
      </c>
      <c r="U99" s="305">
        <v>0</v>
      </c>
      <c r="V99" s="306">
        <v>0</v>
      </c>
      <c r="W99" s="307">
        <v>0</v>
      </c>
      <c r="X99" s="305">
        <v>0</v>
      </c>
      <c r="Y99" s="305">
        <v>0</v>
      </c>
      <c r="Z99" s="305">
        <v>0</v>
      </c>
      <c r="AA99" s="306">
        <v>0</v>
      </c>
      <c r="AB99" s="307">
        <v>0</v>
      </c>
      <c r="AC99" s="305">
        <v>0</v>
      </c>
      <c r="AD99" s="305">
        <v>0</v>
      </c>
      <c r="AE99" s="305">
        <v>0</v>
      </c>
      <c r="AF99" s="306">
        <v>0</v>
      </c>
      <c r="AG99" s="307">
        <v>0</v>
      </c>
      <c r="AH99" s="305">
        <v>0</v>
      </c>
      <c r="AI99" s="305">
        <v>0</v>
      </c>
      <c r="AJ99" s="305">
        <v>0</v>
      </c>
      <c r="AK99" s="306">
        <v>0</v>
      </c>
      <c r="AL99" s="307">
        <v>0</v>
      </c>
      <c r="AM99" s="305">
        <v>0</v>
      </c>
      <c r="AN99" s="305">
        <v>0</v>
      </c>
      <c r="AO99" s="305">
        <v>0</v>
      </c>
      <c r="AP99" s="306">
        <v>0</v>
      </c>
      <c r="AQ99" s="307">
        <v>0</v>
      </c>
      <c r="AR99" s="305">
        <v>0</v>
      </c>
      <c r="AS99" s="305">
        <v>0</v>
      </c>
      <c r="AT99" s="305">
        <v>0</v>
      </c>
      <c r="AU99" s="306">
        <v>0</v>
      </c>
      <c r="AV99" s="307">
        <v>0</v>
      </c>
      <c r="AW99" s="305">
        <v>102879873</v>
      </c>
      <c r="AX99" s="305">
        <v>99677147</v>
      </c>
      <c r="AY99" s="305">
        <v>103595554</v>
      </c>
      <c r="AZ99" s="306">
        <v>-490146</v>
      </c>
      <c r="BA99" s="146"/>
      <c r="BB99" s="146"/>
      <c r="BC99" s="55"/>
      <c r="BD99" s="54"/>
      <c r="BE99" s="54"/>
      <c r="BF99" s="54"/>
      <c r="BG99" s="54"/>
    </row>
    <row r="100" spans="1:59" ht="15.6" x14ac:dyDescent="0.3">
      <c r="A100" s="131"/>
      <c r="B100" s="370" t="s">
        <v>100</v>
      </c>
      <c r="C100" s="332">
        <v>0</v>
      </c>
      <c r="D100" s="323">
        <v>0</v>
      </c>
      <c r="E100" s="323">
        <v>0</v>
      </c>
      <c r="F100" s="323">
        <v>0</v>
      </c>
      <c r="G100" s="324">
        <v>0</v>
      </c>
      <c r="H100" s="325">
        <v>0</v>
      </c>
      <c r="I100" s="323">
        <v>0</v>
      </c>
      <c r="J100" s="323">
        <v>0</v>
      </c>
      <c r="K100" s="323">
        <v>0</v>
      </c>
      <c r="L100" s="324">
        <v>0</v>
      </c>
      <c r="M100" s="325">
        <v>0</v>
      </c>
      <c r="N100" s="323">
        <v>84770526</v>
      </c>
      <c r="O100" s="323">
        <v>96618493</v>
      </c>
      <c r="P100" s="323">
        <v>142112872</v>
      </c>
      <c r="Q100" s="324">
        <v>-292074</v>
      </c>
      <c r="R100" s="325">
        <v>0</v>
      </c>
      <c r="S100" s="323">
        <v>0</v>
      </c>
      <c r="T100" s="323">
        <v>0</v>
      </c>
      <c r="U100" s="323">
        <v>0</v>
      </c>
      <c r="V100" s="324">
        <v>0</v>
      </c>
      <c r="W100" s="325">
        <v>0</v>
      </c>
      <c r="X100" s="323">
        <v>0</v>
      </c>
      <c r="Y100" s="323">
        <v>0</v>
      </c>
      <c r="Z100" s="323">
        <v>0</v>
      </c>
      <c r="AA100" s="324">
        <v>0</v>
      </c>
      <c r="AB100" s="325">
        <v>0</v>
      </c>
      <c r="AC100" s="323">
        <v>0</v>
      </c>
      <c r="AD100" s="323">
        <v>0</v>
      </c>
      <c r="AE100" s="323">
        <v>0</v>
      </c>
      <c r="AF100" s="324">
        <v>0</v>
      </c>
      <c r="AG100" s="325">
        <v>0</v>
      </c>
      <c r="AH100" s="323">
        <v>0</v>
      </c>
      <c r="AI100" s="323">
        <v>0</v>
      </c>
      <c r="AJ100" s="323">
        <v>0</v>
      </c>
      <c r="AK100" s="324">
        <v>0</v>
      </c>
      <c r="AL100" s="325">
        <v>0</v>
      </c>
      <c r="AM100" s="323">
        <v>0</v>
      </c>
      <c r="AN100" s="323">
        <v>0</v>
      </c>
      <c r="AO100" s="323">
        <v>0</v>
      </c>
      <c r="AP100" s="324">
        <v>0</v>
      </c>
      <c r="AQ100" s="325">
        <v>0</v>
      </c>
      <c r="AR100" s="323">
        <v>0</v>
      </c>
      <c r="AS100" s="323">
        <v>0</v>
      </c>
      <c r="AT100" s="323">
        <v>0</v>
      </c>
      <c r="AU100" s="324">
        <v>0</v>
      </c>
      <c r="AV100" s="325">
        <v>0</v>
      </c>
      <c r="AW100" s="323">
        <v>84770526</v>
      </c>
      <c r="AX100" s="323">
        <v>96618493</v>
      </c>
      <c r="AY100" s="323">
        <v>142112872</v>
      </c>
      <c r="AZ100" s="324">
        <v>-292074</v>
      </c>
      <c r="BA100" s="146"/>
      <c r="BB100" s="146"/>
      <c r="BC100" s="55"/>
      <c r="BD100" s="54"/>
      <c r="BE100" s="54"/>
      <c r="BF100" s="54"/>
      <c r="BG100" s="54"/>
    </row>
    <row r="101" spans="1:59" ht="15.6" x14ac:dyDescent="0.3">
      <c r="A101" s="118" t="s">
        <v>153</v>
      </c>
      <c r="B101" s="155" t="s">
        <v>25</v>
      </c>
      <c r="C101" s="322">
        <v>0</v>
      </c>
      <c r="D101" s="320">
        <v>0</v>
      </c>
      <c r="E101" s="320">
        <v>0</v>
      </c>
      <c r="F101" s="320">
        <v>0</v>
      </c>
      <c r="G101" s="321">
        <v>0</v>
      </c>
      <c r="H101" s="322">
        <v>0</v>
      </c>
      <c r="I101" s="320">
        <v>0</v>
      </c>
      <c r="J101" s="320">
        <v>0</v>
      </c>
      <c r="K101" s="320">
        <v>0</v>
      </c>
      <c r="L101" s="321">
        <v>0</v>
      </c>
      <c r="M101" s="322">
        <v>0</v>
      </c>
      <c r="N101" s="320">
        <v>0</v>
      </c>
      <c r="O101" s="320">
        <v>0</v>
      </c>
      <c r="P101" s="320">
        <v>0</v>
      </c>
      <c r="Q101" s="321">
        <v>0</v>
      </c>
      <c r="R101" s="322">
        <v>0</v>
      </c>
      <c r="S101" s="320">
        <v>0</v>
      </c>
      <c r="T101" s="320">
        <v>0</v>
      </c>
      <c r="U101" s="320">
        <v>0</v>
      </c>
      <c r="V101" s="321">
        <v>0</v>
      </c>
      <c r="W101" s="322">
        <v>0</v>
      </c>
      <c r="X101" s="320">
        <v>0</v>
      </c>
      <c r="Y101" s="320">
        <v>0</v>
      </c>
      <c r="Z101" s="320">
        <v>0</v>
      </c>
      <c r="AA101" s="321">
        <v>0</v>
      </c>
      <c r="AB101" s="322">
        <v>0</v>
      </c>
      <c r="AC101" s="320">
        <v>0</v>
      </c>
      <c r="AD101" s="320">
        <v>0</v>
      </c>
      <c r="AE101" s="320">
        <v>0</v>
      </c>
      <c r="AF101" s="321">
        <v>0</v>
      </c>
      <c r="AG101" s="322">
        <v>0</v>
      </c>
      <c r="AH101" s="320">
        <v>0</v>
      </c>
      <c r="AI101" s="320">
        <v>0</v>
      </c>
      <c r="AJ101" s="320">
        <v>0</v>
      </c>
      <c r="AK101" s="321">
        <v>0</v>
      </c>
      <c r="AL101" s="322">
        <v>0</v>
      </c>
      <c r="AM101" s="320">
        <v>0</v>
      </c>
      <c r="AN101" s="320">
        <v>0</v>
      </c>
      <c r="AO101" s="320">
        <v>0</v>
      </c>
      <c r="AP101" s="321">
        <v>0</v>
      </c>
      <c r="AQ101" s="322">
        <v>0</v>
      </c>
      <c r="AR101" s="320">
        <v>0</v>
      </c>
      <c r="AS101" s="320">
        <v>0</v>
      </c>
      <c r="AT101" s="320">
        <v>0</v>
      </c>
      <c r="AU101" s="321">
        <v>0</v>
      </c>
      <c r="AV101" s="322">
        <v>0</v>
      </c>
      <c r="AW101" s="320">
        <v>0</v>
      </c>
      <c r="AX101" s="320">
        <v>0</v>
      </c>
      <c r="AY101" s="320">
        <v>0</v>
      </c>
      <c r="AZ101" s="321">
        <v>0</v>
      </c>
      <c r="BA101" s="146"/>
      <c r="BB101" s="146"/>
      <c r="BC101" s="55"/>
      <c r="BD101" s="54"/>
      <c r="BE101" s="54"/>
      <c r="BF101" s="54"/>
      <c r="BG101" s="54"/>
    </row>
    <row r="102" spans="1:59" ht="15.6" x14ac:dyDescent="0.3">
      <c r="A102" s="118" t="s">
        <v>154</v>
      </c>
      <c r="B102" s="153" t="s">
        <v>25</v>
      </c>
      <c r="C102" s="184">
        <v>0</v>
      </c>
      <c r="D102" s="182">
        <v>0</v>
      </c>
      <c r="E102" s="182">
        <v>0</v>
      </c>
      <c r="F102" s="182">
        <v>0</v>
      </c>
      <c r="G102" s="183">
        <v>0</v>
      </c>
      <c r="H102" s="184">
        <v>0</v>
      </c>
      <c r="I102" s="182">
        <v>0</v>
      </c>
      <c r="J102" s="182">
        <v>0</v>
      </c>
      <c r="K102" s="182">
        <v>0</v>
      </c>
      <c r="L102" s="183">
        <v>0</v>
      </c>
      <c r="M102" s="184">
        <v>320216221</v>
      </c>
      <c r="N102" s="182">
        <v>334795340</v>
      </c>
      <c r="O102" s="182">
        <v>345525097</v>
      </c>
      <c r="P102" s="182">
        <v>375644556</v>
      </c>
      <c r="Q102" s="183">
        <v>433121001</v>
      </c>
      <c r="R102" s="184">
        <v>0</v>
      </c>
      <c r="S102" s="182">
        <v>0</v>
      </c>
      <c r="T102" s="182">
        <v>0</v>
      </c>
      <c r="U102" s="182">
        <v>0</v>
      </c>
      <c r="V102" s="183">
        <v>0</v>
      </c>
      <c r="W102" s="184">
        <v>0</v>
      </c>
      <c r="X102" s="182">
        <v>0</v>
      </c>
      <c r="Y102" s="182">
        <v>0</v>
      </c>
      <c r="Z102" s="182">
        <v>0</v>
      </c>
      <c r="AA102" s="183">
        <v>0</v>
      </c>
      <c r="AB102" s="184">
        <v>0</v>
      </c>
      <c r="AC102" s="182">
        <v>0</v>
      </c>
      <c r="AD102" s="182">
        <v>0</v>
      </c>
      <c r="AE102" s="182">
        <v>0</v>
      </c>
      <c r="AF102" s="183">
        <v>0</v>
      </c>
      <c r="AG102" s="184">
        <v>0</v>
      </c>
      <c r="AH102" s="182">
        <v>0</v>
      </c>
      <c r="AI102" s="182">
        <v>0</v>
      </c>
      <c r="AJ102" s="182">
        <v>0</v>
      </c>
      <c r="AK102" s="183">
        <v>0</v>
      </c>
      <c r="AL102" s="184">
        <v>0</v>
      </c>
      <c r="AM102" s="182">
        <v>0</v>
      </c>
      <c r="AN102" s="182">
        <v>0</v>
      </c>
      <c r="AO102" s="182">
        <v>0</v>
      </c>
      <c r="AP102" s="183">
        <v>0</v>
      </c>
      <c r="AQ102" s="184">
        <v>0</v>
      </c>
      <c r="AR102" s="182">
        <v>0</v>
      </c>
      <c r="AS102" s="182">
        <v>0</v>
      </c>
      <c r="AT102" s="182">
        <v>0</v>
      </c>
      <c r="AU102" s="183">
        <v>0</v>
      </c>
      <c r="AV102" s="184">
        <v>320216221</v>
      </c>
      <c r="AW102" s="182">
        <v>334795340</v>
      </c>
      <c r="AX102" s="182">
        <v>345525097</v>
      </c>
      <c r="AY102" s="182">
        <v>375644556</v>
      </c>
      <c r="AZ102" s="183">
        <v>433121001</v>
      </c>
      <c r="BA102" s="146"/>
      <c r="BB102" s="146"/>
      <c r="BC102" s="55"/>
      <c r="BD102" s="54"/>
      <c r="BE102" s="54"/>
      <c r="BF102" s="54"/>
      <c r="BG102" s="54"/>
    </row>
    <row r="103" spans="1:59" ht="15.6" x14ac:dyDescent="0.3">
      <c r="A103" s="118" t="s">
        <v>155</v>
      </c>
      <c r="B103" s="153" t="s">
        <v>25</v>
      </c>
      <c r="C103" s="319">
        <v>0</v>
      </c>
      <c r="D103" s="317">
        <v>0</v>
      </c>
      <c r="E103" s="317">
        <v>0</v>
      </c>
      <c r="F103" s="317">
        <v>0</v>
      </c>
      <c r="G103" s="318">
        <v>0</v>
      </c>
      <c r="H103" s="319">
        <v>0</v>
      </c>
      <c r="I103" s="317">
        <v>0</v>
      </c>
      <c r="J103" s="317">
        <v>0</v>
      </c>
      <c r="K103" s="317">
        <v>0</v>
      </c>
      <c r="L103" s="318">
        <v>0</v>
      </c>
      <c r="M103" s="319">
        <v>0</v>
      </c>
      <c r="N103" s="317">
        <v>0</v>
      </c>
      <c r="O103" s="317">
        <v>0</v>
      </c>
      <c r="P103" s="317">
        <v>0</v>
      </c>
      <c r="Q103" s="318">
        <v>0</v>
      </c>
      <c r="R103" s="319">
        <v>0</v>
      </c>
      <c r="S103" s="317">
        <v>0</v>
      </c>
      <c r="T103" s="317">
        <v>0</v>
      </c>
      <c r="U103" s="317">
        <v>0</v>
      </c>
      <c r="V103" s="318">
        <v>0</v>
      </c>
      <c r="W103" s="319">
        <v>0</v>
      </c>
      <c r="X103" s="317">
        <v>0</v>
      </c>
      <c r="Y103" s="317">
        <v>0</v>
      </c>
      <c r="Z103" s="317">
        <v>0</v>
      </c>
      <c r="AA103" s="318">
        <v>0</v>
      </c>
      <c r="AB103" s="319">
        <v>0</v>
      </c>
      <c r="AC103" s="317">
        <v>0</v>
      </c>
      <c r="AD103" s="317">
        <v>0</v>
      </c>
      <c r="AE103" s="317">
        <v>0</v>
      </c>
      <c r="AF103" s="318">
        <v>0</v>
      </c>
      <c r="AG103" s="319">
        <v>0</v>
      </c>
      <c r="AH103" s="317">
        <v>0</v>
      </c>
      <c r="AI103" s="317">
        <v>0</v>
      </c>
      <c r="AJ103" s="317">
        <v>0</v>
      </c>
      <c r="AK103" s="318">
        <v>0</v>
      </c>
      <c r="AL103" s="319">
        <v>0</v>
      </c>
      <c r="AM103" s="317">
        <v>0</v>
      </c>
      <c r="AN103" s="317">
        <v>0</v>
      </c>
      <c r="AO103" s="317">
        <v>0</v>
      </c>
      <c r="AP103" s="318">
        <v>0</v>
      </c>
      <c r="AQ103" s="319">
        <v>0</v>
      </c>
      <c r="AR103" s="317">
        <v>0</v>
      </c>
      <c r="AS103" s="317">
        <v>0</v>
      </c>
      <c r="AT103" s="317">
        <v>0</v>
      </c>
      <c r="AU103" s="318">
        <v>0</v>
      </c>
      <c r="AV103" s="319">
        <v>0</v>
      </c>
      <c r="AW103" s="317">
        <v>0</v>
      </c>
      <c r="AX103" s="317">
        <v>0</v>
      </c>
      <c r="AY103" s="317">
        <v>0</v>
      </c>
      <c r="AZ103" s="318">
        <v>0</v>
      </c>
      <c r="BA103" s="146"/>
      <c r="BB103" s="146"/>
      <c r="BC103" s="55"/>
      <c r="BD103" s="54"/>
      <c r="BE103" s="54"/>
      <c r="BF103" s="54"/>
      <c r="BG103" s="54"/>
    </row>
    <row r="104" spans="1:59" ht="15.6" x14ac:dyDescent="0.3">
      <c r="A104" s="118" t="s">
        <v>156</v>
      </c>
      <c r="B104" s="152" t="s">
        <v>25</v>
      </c>
      <c r="C104" s="166">
        <v>0</v>
      </c>
      <c r="D104" s="164">
        <v>0</v>
      </c>
      <c r="E104" s="164">
        <v>0</v>
      </c>
      <c r="F104" s="164">
        <v>0</v>
      </c>
      <c r="G104" s="165">
        <v>31397525</v>
      </c>
      <c r="H104" s="166">
        <v>0</v>
      </c>
      <c r="I104" s="164">
        <v>0</v>
      </c>
      <c r="J104" s="164">
        <v>0</v>
      </c>
      <c r="K104" s="164">
        <v>0</v>
      </c>
      <c r="L104" s="165">
        <v>0</v>
      </c>
      <c r="M104" s="166">
        <v>0</v>
      </c>
      <c r="N104" s="164">
        <v>0</v>
      </c>
      <c r="O104" s="164">
        <v>0</v>
      </c>
      <c r="P104" s="164">
        <v>0</v>
      </c>
      <c r="Q104" s="165">
        <v>0</v>
      </c>
      <c r="R104" s="166">
        <v>0</v>
      </c>
      <c r="S104" s="164">
        <v>0</v>
      </c>
      <c r="T104" s="164">
        <v>0</v>
      </c>
      <c r="U104" s="164">
        <v>0</v>
      </c>
      <c r="V104" s="165">
        <v>0</v>
      </c>
      <c r="W104" s="166">
        <v>0</v>
      </c>
      <c r="X104" s="164">
        <v>0</v>
      </c>
      <c r="Y104" s="164">
        <v>0</v>
      </c>
      <c r="Z104" s="164">
        <v>0</v>
      </c>
      <c r="AA104" s="165">
        <v>0</v>
      </c>
      <c r="AB104" s="166">
        <v>0</v>
      </c>
      <c r="AC104" s="164">
        <v>0</v>
      </c>
      <c r="AD104" s="164">
        <v>0</v>
      </c>
      <c r="AE104" s="164">
        <v>0</v>
      </c>
      <c r="AF104" s="165">
        <v>0</v>
      </c>
      <c r="AG104" s="166">
        <v>0</v>
      </c>
      <c r="AH104" s="164">
        <v>0</v>
      </c>
      <c r="AI104" s="164">
        <v>0</v>
      </c>
      <c r="AJ104" s="164">
        <v>0</v>
      </c>
      <c r="AK104" s="165">
        <v>0</v>
      </c>
      <c r="AL104" s="166">
        <v>0</v>
      </c>
      <c r="AM104" s="164">
        <v>0</v>
      </c>
      <c r="AN104" s="164">
        <v>0</v>
      </c>
      <c r="AO104" s="164">
        <v>0</v>
      </c>
      <c r="AP104" s="165">
        <v>31397525</v>
      </c>
      <c r="AQ104" s="166">
        <v>0</v>
      </c>
      <c r="AR104" s="164">
        <v>0</v>
      </c>
      <c r="AS104" s="164">
        <v>0</v>
      </c>
      <c r="AT104" s="164">
        <v>0</v>
      </c>
      <c r="AU104" s="165">
        <v>0</v>
      </c>
      <c r="AV104" s="166">
        <v>0</v>
      </c>
      <c r="AW104" s="164">
        <v>0</v>
      </c>
      <c r="AX104" s="164">
        <v>0</v>
      </c>
      <c r="AY104" s="164">
        <v>0</v>
      </c>
      <c r="AZ104" s="165">
        <v>31397525</v>
      </c>
      <c r="BA104" s="146"/>
      <c r="BB104" s="146"/>
      <c r="BC104" s="55"/>
      <c r="BD104" s="54"/>
      <c r="BE104" s="54"/>
      <c r="BF104" s="54"/>
      <c r="BG104" s="54"/>
    </row>
    <row r="105" spans="1:59" ht="15.6" x14ac:dyDescent="0.3">
      <c r="A105" s="129" t="s">
        <v>12</v>
      </c>
      <c r="B105" s="158" t="s">
        <v>100</v>
      </c>
      <c r="C105" s="172">
        <v>0</v>
      </c>
      <c r="D105" s="170">
        <v>0</v>
      </c>
      <c r="E105" s="170">
        <v>0</v>
      </c>
      <c r="F105" s="170">
        <v>0</v>
      </c>
      <c r="G105" s="171">
        <v>31397525</v>
      </c>
      <c r="H105" s="172">
        <v>0</v>
      </c>
      <c r="I105" s="170">
        <v>0</v>
      </c>
      <c r="J105" s="170">
        <v>0</v>
      </c>
      <c r="K105" s="170">
        <v>0</v>
      </c>
      <c r="L105" s="171">
        <v>0</v>
      </c>
      <c r="M105" s="172">
        <v>0</v>
      </c>
      <c r="N105" s="170">
        <v>0</v>
      </c>
      <c r="O105" s="170">
        <v>0</v>
      </c>
      <c r="P105" s="170">
        <v>0</v>
      </c>
      <c r="Q105" s="171">
        <v>0</v>
      </c>
      <c r="R105" s="172">
        <v>0</v>
      </c>
      <c r="S105" s="170">
        <v>0</v>
      </c>
      <c r="T105" s="170">
        <v>0</v>
      </c>
      <c r="U105" s="170">
        <v>0</v>
      </c>
      <c r="V105" s="171">
        <v>0</v>
      </c>
      <c r="W105" s="172">
        <v>0</v>
      </c>
      <c r="X105" s="170">
        <v>0</v>
      </c>
      <c r="Y105" s="170">
        <v>0</v>
      </c>
      <c r="Z105" s="170">
        <v>0</v>
      </c>
      <c r="AA105" s="171">
        <v>0</v>
      </c>
      <c r="AB105" s="172">
        <v>0</v>
      </c>
      <c r="AC105" s="170">
        <v>0</v>
      </c>
      <c r="AD105" s="170">
        <v>0</v>
      </c>
      <c r="AE105" s="170">
        <v>0</v>
      </c>
      <c r="AF105" s="171">
        <v>0</v>
      </c>
      <c r="AG105" s="172">
        <v>0</v>
      </c>
      <c r="AH105" s="170">
        <v>0</v>
      </c>
      <c r="AI105" s="170">
        <v>0</v>
      </c>
      <c r="AJ105" s="170">
        <v>0</v>
      </c>
      <c r="AK105" s="171">
        <v>0</v>
      </c>
      <c r="AL105" s="172">
        <v>0</v>
      </c>
      <c r="AM105" s="170">
        <v>0</v>
      </c>
      <c r="AN105" s="170">
        <v>0</v>
      </c>
      <c r="AO105" s="170">
        <v>0</v>
      </c>
      <c r="AP105" s="171">
        <v>31397525</v>
      </c>
      <c r="AQ105" s="172">
        <v>0</v>
      </c>
      <c r="AR105" s="170">
        <v>0</v>
      </c>
      <c r="AS105" s="170">
        <v>0</v>
      </c>
      <c r="AT105" s="170">
        <v>0</v>
      </c>
      <c r="AU105" s="171">
        <v>0</v>
      </c>
      <c r="AV105" s="172">
        <v>0</v>
      </c>
      <c r="AW105" s="170">
        <v>0</v>
      </c>
      <c r="AX105" s="170">
        <v>0</v>
      </c>
      <c r="AY105" s="170">
        <v>0</v>
      </c>
      <c r="AZ105" s="171">
        <v>31397525</v>
      </c>
      <c r="BA105" s="146"/>
      <c r="BB105" s="146"/>
      <c r="BC105" s="55"/>
      <c r="BD105" s="54"/>
      <c r="BE105" s="54"/>
      <c r="BF105" s="54"/>
      <c r="BG105" s="54"/>
    </row>
    <row r="106" spans="1:59" ht="15.6" x14ac:dyDescent="0.3">
      <c r="A106" s="118" t="s">
        <v>157</v>
      </c>
      <c r="B106" s="154" t="s">
        <v>25</v>
      </c>
      <c r="C106" s="304">
        <v>4731975</v>
      </c>
      <c r="D106" s="302">
        <v>16352471</v>
      </c>
      <c r="E106" s="302">
        <v>54387795</v>
      </c>
      <c r="F106" s="302">
        <v>37403688</v>
      </c>
      <c r="G106" s="303">
        <v>0</v>
      </c>
      <c r="H106" s="304">
        <v>0</v>
      </c>
      <c r="I106" s="302">
        <v>0</v>
      </c>
      <c r="J106" s="302">
        <v>0</v>
      </c>
      <c r="K106" s="302">
        <v>0</v>
      </c>
      <c r="L106" s="303">
        <v>0</v>
      </c>
      <c r="M106" s="304">
        <v>13253401</v>
      </c>
      <c r="N106" s="302">
        <v>39381237</v>
      </c>
      <c r="O106" s="302">
        <v>43962245</v>
      </c>
      <c r="P106" s="302">
        <v>41540942</v>
      </c>
      <c r="Q106" s="303">
        <v>45693480</v>
      </c>
      <c r="R106" s="304">
        <v>0</v>
      </c>
      <c r="S106" s="302">
        <v>0</v>
      </c>
      <c r="T106" s="302">
        <v>0</v>
      </c>
      <c r="U106" s="302">
        <v>0</v>
      </c>
      <c r="V106" s="303">
        <v>0</v>
      </c>
      <c r="W106" s="304">
        <v>0</v>
      </c>
      <c r="X106" s="302">
        <v>0</v>
      </c>
      <c r="Y106" s="302">
        <v>0</v>
      </c>
      <c r="Z106" s="302">
        <v>0</v>
      </c>
      <c r="AA106" s="303">
        <v>0</v>
      </c>
      <c r="AB106" s="304">
        <v>0</v>
      </c>
      <c r="AC106" s="302">
        <v>0</v>
      </c>
      <c r="AD106" s="302">
        <v>0</v>
      </c>
      <c r="AE106" s="302">
        <v>0</v>
      </c>
      <c r="AF106" s="303">
        <v>0</v>
      </c>
      <c r="AG106" s="304">
        <v>0</v>
      </c>
      <c r="AH106" s="302">
        <v>0</v>
      </c>
      <c r="AI106" s="302">
        <v>0</v>
      </c>
      <c r="AJ106" s="302">
        <v>0</v>
      </c>
      <c r="AK106" s="303">
        <v>0</v>
      </c>
      <c r="AL106" s="304">
        <v>4731975</v>
      </c>
      <c r="AM106" s="302">
        <v>16352471</v>
      </c>
      <c r="AN106" s="302">
        <v>54387795</v>
      </c>
      <c r="AO106" s="302">
        <v>37403688</v>
      </c>
      <c r="AP106" s="303">
        <v>0</v>
      </c>
      <c r="AQ106" s="304">
        <v>0</v>
      </c>
      <c r="AR106" s="302">
        <v>0</v>
      </c>
      <c r="AS106" s="302">
        <v>0</v>
      </c>
      <c r="AT106" s="302">
        <v>0</v>
      </c>
      <c r="AU106" s="303">
        <v>0</v>
      </c>
      <c r="AV106" s="304">
        <v>17985376</v>
      </c>
      <c r="AW106" s="302">
        <v>55733708</v>
      </c>
      <c r="AX106" s="302">
        <v>98350040</v>
      </c>
      <c r="AY106" s="302">
        <v>78944630</v>
      </c>
      <c r="AZ106" s="303">
        <v>45693480</v>
      </c>
      <c r="BA106" s="146"/>
      <c r="BB106" s="146"/>
      <c r="BC106" s="55"/>
      <c r="BD106" s="54"/>
      <c r="BE106" s="54"/>
      <c r="BF106" s="54"/>
      <c r="BG106" s="54"/>
    </row>
    <row r="107" spans="1:59" ht="15.6" x14ac:dyDescent="0.3">
      <c r="A107" s="118" t="s">
        <v>158</v>
      </c>
      <c r="B107" s="154" t="s">
        <v>25</v>
      </c>
      <c r="C107" s="289">
        <v>55771188</v>
      </c>
      <c r="D107" s="302">
        <v>276327781</v>
      </c>
      <c r="E107" s="302">
        <v>678121464</v>
      </c>
      <c r="F107" s="302">
        <v>969134108</v>
      </c>
      <c r="G107" s="303">
        <v>605933785</v>
      </c>
      <c r="H107" s="304">
        <v>204739247</v>
      </c>
      <c r="I107" s="302">
        <v>245738261</v>
      </c>
      <c r="J107" s="302">
        <v>215620797</v>
      </c>
      <c r="K107" s="302">
        <v>220379309</v>
      </c>
      <c r="L107" s="303">
        <v>239991057</v>
      </c>
      <c r="M107" s="304">
        <v>0</v>
      </c>
      <c r="N107" s="302">
        <v>0</v>
      </c>
      <c r="O107" s="302">
        <v>0</v>
      </c>
      <c r="P107" s="302">
        <v>0</v>
      </c>
      <c r="Q107" s="303">
        <v>0</v>
      </c>
      <c r="R107" s="304">
        <v>0</v>
      </c>
      <c r="S107" s="302">
        <v>0</v>
      </c>
      <c r="T107" s="302">
        <v>0</v>
      </c>
      <c r="U107" s="302">
        <v>0</v>
      </c>
      <c r="V107" s="303">
        <v>0</v>
      </c>
      <c r="W107" s="304">
        <v>1750038754</v>
      </c>
      <c r="X107" s="302">
        <v>2000123118</v>
      </c>
      <c r="Y107" s="302">
        <v>1909221763</v>
      </c>
      <c r="Z107" s="302">
        <v>2073613414</v>
      </c>
      <c r="AA107" s="303">
        <v>2142840193</v>
      </c>
      <c r="AB107" s="304">
        <v>0</v>
      </c>
      <c r="AC107" s="302">
        <v>0</v>
      </c>
      <c r="AD107" s="302">
        <v>0</v>
      </c>
      <c r="AE107" s="302">
        <v>0</v>
      </c>
      <c r="AF107" s="303">
        <v>0</v>
      </c>
      <c r="AG107" s="304">
        <v>16762053</v>
      </c>
      <c r="AH107" s="302">
        <v>16636752</v>
      </c>
      <c r="AI107" s="302">
        <v>17665368</v>
      </c>
      <c r="AJ107" s="302">
        <v>23356333</v>
      </c>
      <c r="AK107" s="303">
        <v>21903652</v>
      </c>
      <c r="AL107" s="304">
        <v>2027311242</v>
      </c>
      <c r="AM107" s="302">
        <v>2538825912</v>
      </c>
      <c r="AN107" s="302">
        <v>2820629392</v>
      </c>
      <c r="AO107" s="302">
        <v>3286483164</v>
      </c>
      <c r="AP107" s="303">
        <v>3010668687</v>
      </c>
      <c r="AQ107" s="304">
        <v>0</v>
      </c>
      <c r="AR107" s="302">
        <v>0</v>
      </c>
      <c r="AS107" s="302">
        <v>0</v>
      </c>
      <c r="AT107" s="302">
        <v>0</v>
      </c>
      <c r="AU107" s="303">
        <v>0</v>
      </c>
      <c r="AV107" s="304">
        <v>2056400801</v>
      </c>
      <c r="AW107" s="302">
        <v>2606109394</v>
      </c>
      <c r="AX107" s="302">
        <v>2864467542</v>
      </c>
      <c r="AY107" s="302">
        <v>3325024130</v>
      </c>
      <c r="AZ107" s="303">
        <v>3042727763</v>
      </c>
      <c r="BA107" s="146"/>
      <c r="BB107" s="146"/>
      <c r="BC107" s="55"/>
      <c r="BD107" s="54"/>
      <c r="BE107" s="54"/>
      <c r="BF107" s="54"/>
      <c r="BG107" s="54"/>
    </row>
    <row r="108" spans="1:59" ht="15.6" x14ac:dyDescent="0.3">
      <c r="A108" s="129" t="s">
        <v>12</v>
      </c>
      <c r="B108" s="149" t="s">
        <v>105</v>
      </c>
      <c r="C108" s="290">
        <v>0</v>
      </c>
      <c r="D108" s="305">
        <v>0</v>
      </c>
      <c r="E108" s="305">
        <v>0</v>
      </c>
      <c r="F108" s="305">
        <v>0</v>
      </c>
      <c r="G108" s="306">
        <v>0</v>
      </c>
      <c r="H108" s="307">
        <v>0</v>
      </c>
      <c r="I108" s="305">
        <v>0</v>
      </c>
      <c r="J108" s="305">
        <v>0</v>
      </c>
      <c r="K108" s="305">
        <v>0</v>
      </c>
      <c r="L108" s="306">
        <v>0</v>
      </c>
      <c r="M108" s="307">
        <v>0</v>
      </c>
      <c r="N108" s="305">
        <v>0</v>
      </c>
      <c r="O108" s="305">
        <v>0</v>
      </c>
      <c r="P108" s="305">
        <v>0</v>
      </c>
      <c r="Q108" s="306">
        <v>0</v>
      </c>
      <c r="R108" s="307">
        <v>0</v>
      </c>
      <c r="S108" s="305">
        <v>0</v>
      </c>
      <c r="T108" s="305">
        <v>0</v>
      </c>
      <c r="U108" s="305">
        <v>0</v>
      </c>
      <c r="V108" s="306">
        <v>0</v>
      </c>
      <c r="W108" s="307">
        <v>605654233</v>
      </c>
      <c r="X108" s="305">
        <v>749487455</v>
      </c>
      <c r="Y108" s="305">
        <v>739803781</v>
      </c>
      <c r="Z108" s="305">
        <v>856185516</v>
      </c>
      <c r="AA108" s="306">
        <v>881793458.3117522</v>
      </c>
      <c r="AB108" s="307">
        <v>0</v>
      </c>
      <c r="AC108" s="305">
        <v>0</v>
      </c>
      <c r="AD108" s="305">
        <v>0</v>
      </c>
      <c r="AE108" s="305">
        <v>0</v>
      </c>
      <c r="AF108" s="306">
        <v>0</v>
      </c>
      <c r="AG108" s="307">
        <v>9148027</v>
      </c>
      <c r="AH108" s="305">
        <v>9166283</v>
      </c>
      <c r="AI108" s="305">
        <v>9813149</v>
      </c>
      <c r="AJ108" s="305">
        <v>12472046</v>
      </c>
      <c r="AK108" s="306">
        <v>11590627.487352697</v>
      </c>
      <c r="AL108" s="307">
        <v>614802260</v>
      </c>
      <c r="AM108" s="305">
        <v>758653738</v>
      </c>
      <c r="AN108" s="305">
        <v>749616930</v>
      </c>
      <c r="AO108" s="305">
        <v>868657562</v>
      </c>
      <c r="AP108" s="306">
        <v>893384085.79910493</v>
      </c>
      <c r="AQ108" s="307">
        <v>0</v>
      </c>
      <c r="AR108" s="305">
        <v>0</v>
      </c>
      <c r="AS108" s="305">
        <v>0</v>
      </c>
      <c r="AT108" s="305">
        <v>0</v>
      </c>
      <c r="AU108" s="306">
        <v>0</v>
      </c>
      <c r="AV108" s="307">
        <v>614023984</v>
      </c>
      <c r="AW108" s="305">
        <v>758515348</v>
      </c>
      <c r="AX108" s="305">
        <v>746072930</v>
      </c>
      <c r="AY108" s="305">
        <v>867464516</v>
      </c>
      <c r="AZ108" s="306">
        <v>895503283.79910493</v>
      </c>
      <c r="BA108" s="146"/>
      <c r="BB108" s="146"/>
      <c r="BC108" s="55"/>
      <c r="BD108" s="54"/>
      <c r="BE108" s="54"/>
      <c r="BF108" s="54"/>
      <c r="BG108" s="54"/>
    </row>
    <row r="109" spans="1:59" ht="15.6" x14ac:dyDescent="0.3">
      <c r="A109" s="129" t="s">
        <v>12</v>
      </c>
      <c r="B109" s="149" t="s">
        <v>99</v>
      </c>
      <c r="C109" s="169">
        <v>0</v>
      </c>
      <c r="D109" s="167">
        <v>0</v>
      </c>
      <c r="E109" s="167">
        <v>0</v>
      </c>
      <c r="F109" s="167">
        <v>0</v>
      </c>
      <c r="G109" s="168">
        <v>0</v>
      </c>
      <c r="H109" s="169">
        <v>0</v>
      </c>
      <c r="I109" s="167">
        <v>0</v>
      </c>
      <c r="J109" s="167">
        <v>0</v>
      </c>
      <c r="K109" s="167">
        <v>0</v>
      </c>
      <c r="L109" s="168">
        <v>0</v>
      </c>
      <c r="M109" s="169">
        <v>0</v>
      </c>
      <c r="N109" s="167">
        <v>0</v>
      </c>
      <c r="O109" s="167">
        <v>0</v>
      </c>
      <c r="P109" s="167">
        <v>0</v>
      </c>
      <c r="Q109" s="168">
        <v>0</v>
      </c>
      <c r="R109" s="169">
        <v>0</v>
      </c>
      <c r="S109" s="167">
        <v>0</v>
      </c>
      <c r="T109" s="167">
        <v>0</v>
      </c>
      <c r="U109" s="167">
        <v>0</v>
      </c>
      <c r="V109" s="168">
        <v>0</v>
      </c>
      <c r="W109" s="169">
        <v>138778597</v>
      </c>
      <c r="X109" s="167">
        <v>153885765</v>
      </c>
      <c r="Y109" s="167">
        <v>160736065</v>
      </c>
      <c r="Z109" s="167">
        <v>183991659</v>
      </c>
      <c r="AA109" s="168">
        <v>206262675.32804379</v>
      </c>
      <c r="AB109" s="169">
        <v>0</v>
      </c>
      <c r="AC109" s="167">
        <v>0</v>
      </c>
      <c r="AD109" s="167">
        <v>0</v>
      </c>
      <c r="AE109" s="167">
        <v>0</v>
      </c>
      <c r="AF109" s="168">
        <v>0</v>
      </c>
      <c r="AG109" s="169">
        <v>0</v>
      </c>
      <c r="AH109" s="167">
        <v>0</v>
      </c>
      <c r="AI109" s="167">
        <v>0</v>
      </c>
      <c r="AJ109" s="167">
        <v>0</v>
      </c>
      <c r="AK109" s="168">
        <v>0</v>
      </c>
      <c r="AL109" s="169">
        <v>138778597</v>
      </c>
      <c r="AM109" s="167">
        <v>153885765</v>
      </c>
      <c r="AN109" s="167">
        <v>160736065</v>
      </c>
      <c r="AO109" s="167">
        <v>183991659</v>
      </c>
      <c r="AP109" s="168">
        <v>206262675.32804379</v>
      </c>
      <c r="AQ109" s="169">
        <v>0</v>
      </c>
      <c r="AR109" s="167">
        <v>0</v>
      </c>
      <c r="AS109" s="167">
        <v>0</v>
      </c>
      <c r="AT109" s="167">
        <v>0</v>
      </c>
      <c r="AU109" s="168">
        <v>0</v>
      </c>
      <c r="AV109" s="169">
        <v>138440631</v>
      </c>
      <c r="AW109" s="167">
        <v>154626251</v>
      </c>
      <c r="AX109" s="167">
        <v>160736065</v>
      </c>
      <c r="AY109" s="167">
        <v>183991659</v>
      </c>
      <c r="AZ109" s="168">
        <v>206262675.32804379</v>
      </c>
      <c r="BA109" s="146"/>
      <c r="BB109" s="146"/>
      <c r="BC109" s="55"/>
      <c r="BD109" s="54"/>
      <c r="BE109" s="54"/>
      <c r="BF109" s="54"/>
      <c r="BG109" s="54"/>
    </row>
    <row r="110" spans="1:59" ht="15.6" x14ac:dyDescent="0.3">
      <c r="A110" s="129" t="s">
        <v>12</v>
      </c>
      <c r="B110" s="149" t="s">
        <v>100</v>
      </c>
      <c r="C110" s="169">
        <v>0</v>
      </c>
      <c r="D110" s="167">
        <v>0</v>
      </c>
      <c r="E110" s="167">
        <v>0</v>
      </c>
      <c r="F110" s="167">
        <v>0</v>
      </c>
      <c r="G110" s="168">
        <v>0</v>
      </c>
      <c r="H110" s="169">
        <v>0</v>
      </c>
      <c r="I110" s="167">
        <v>0</v>
      </c>
      <c r="J110" s="167">
        <v>0</v>
      </c>
      <c r="K110" s="167">
        <v>0</v>
      </c>
      <c r="L110" s="168">
        <v>0</v>
      </c>
      <c r="M110" s="169">
        <v>0</v>
      </c>
      <c r="N110" s="167">
        <v>0</v>
      </c>
      <c r="O110" s="167">
        <v>0</v>
      </c>
      <c r="P110" s="167">
        <v>0</v>
      </c>
      <c r="Q110" s="168">
        <v>0</v>
      </c>
      <c r="R110" s="169">
        <v>0</v>
      </c>
      <c r="S110" s="167">
        <v>0</v>
      </c>
      <c r="T110" s="167">
        <v>0</v>
      </c>
      <c r="U110" s="167">
        <v>0</v>
      </c>
      <c r="V110" s="168">
        <v>0</v>
      </c>
      <c r="W110" s="169">
        <v>395203704</v>
      </c>
      <c r="X110" s="167">
        <v>438348827</v>
      </c>
      <c r="Y110" s="167">
        <v>394825980</v>
      </c>
      <c r="Z110" s="167">
        <v>405559971</v>
      </c>
      <c r="AA110" s="168">
        <v>410126018.35695541</v>
      </c>
      <c r="AB110" s="169">
        <v>0</v>
      </c>
      <c r="AC110" s="167">
        <v>0</v>
      </c>
      <c r="AD110" s="167">
        <v>0</v>
      </c>
      <c r="AE110" s="167">
        <v>0</v>
      </c>
      <c r="AF110" s="168">
        <v>0</v>
      </c>
      <c r="AG110" s="169">
        <v>7614027</v>
      </c>
      <c r="AH110" s="167">
        <v>7470468</v>
      </c>
      <c r="AI110" s="167">
        <v>7852217</v>
      </c>
      <c r="AJ110" s="167">
        <v>10884287</v>
      </c>
      <c r="AK110" s="168">
        <v>10313024.512647303</v>
      </c>
      <c r="AL110" s="169">
        <v>402817731</v>
      </c>
      <c r="AM110" s="167">
        <v>445819295</v>
      </c>
      <c r="AN110" s="167">
        <v>402678197</v>
      </c>
      <c r="AO110" s="167">
        <v>416444258</v>
      </c>
      <c r="AP110" s="168">
        <v>420439042.86960274</v>
      </c>
      <c r="AQ110" s="169">
        <v>0</v>
      </c>
      <c r="AR110" s="167">
        <v>0</v>
      </c>
      <c r="AS110" s="167">
        <v>0</v>
      </c>
      <c r="AT110" s="167">
        <v>0</v>
      </c>
      <c r="AU110" s="168">
        <v>0</v>
      </c>
      <c r="AV110" s="169">
        <v>456286056</v>
      </c>
      <c r="AW110" s="167">
        <v>495542077</v>
      </c>
      <c r="AX110" s="167">
        <v>442578916</v>
      </c>
      <c r="AY110" s="167">
        <v>453718600</v>
      </c>
      <c r="AZ110" s="168">
        <v>453350130.86960274</v>
      </c>
      <c r="BA110" s="146"/>
      <c r="BB110" s="146"/>
      <c r="BC110" s="55"/>
      <c r="BD110" s="54"/>
      <c r="BE110" s="54"/>
      <c r="BF110" s="54"/>
      <c r="BG110" s="54"/>
    </row>
    <row r="111" spans="1:59" ht="15.6" x14ac:dyDescent="0.3">
      <c r="A111" s="129" t="s">
        <v>12</v>
      </c>
      <c r="B111" s="149" t="s">
        <v>102</v>
      </c>
      <c r="C111" s="169">
        <v>55771188</v>
      </c>
      <c r="D111" s="167">
        <v>276327781</v>
      </c>
      <c r="E111" s="167">
        <v>678121464</v>
      </c>
      <c r="F111" s="167">
        <v>969134108</v>
      </c>
      <c r="G111" s="168">
        <v>605933785</v>
      </c>
      <c r="H111" s="169">
        <v>204739247</v>
      </c>
      <c r="I111" s="167">
        <v>245738261</v>
      </c>
      <c r="J111" s="167">
        <v>215620797</v>
      </c>
      <c r="K111" s="167">
        <v>220379309</v>
      </c>
      <c r="L111" s="168">
        <v>239991057</v>
      </c>
      <c r="M111" s="169">
        <v>0</v>
      </c>
      <c r="N111" s="167">
        <v>0</v>
      </c>
      <c r="O111" s="167">
        <v>0</v>
      </c>
      <c r="P111" s="167">
        <v>0</v>
      </c>
      <c r="Q111" s="168">
        <v>0</v>
      </c>
      <c r="R111" s="169">
        <v>0</v>
      </c>
      <c r="S111" s="167">
        <v>0</v>
      </c>
      <c r="T111" s="167">
        <v>0</v>
      </c>
      <c r="U111" s="167">
        <v>0</v>
      </c>
      <c r="V111" s="168">
        <v>0</v>
      </c>
      <c r="W111" s="169">
        <v>610402221</v>
      </c>
      <c r="X111" s="167">
        <v>658401072</v>
      </c>
      <c r="Y111" s="167">
        <v>613855938</v>
      </c>
      <c r="Z111" s="167">
        <v>627876267</v>
      </c>
      <c r="AA111" s="168">
        <v>644658041.00324857</v>
      </c>
      <c r="AB111" s="169">
        <v>0</v>
      </c>
      <c r="AC111" s="167">
        <v>0</v>
      </c>
      <c r="AD111" s="167">
        <v>0</v>
      </c>
      <c r="AE111" s="167">
        <v>0</v>
      </c>
      <c r="AF111" s="168">
        <v>0</v>
      </c>
      <c r="AG111" s="169">
        <v>0</v>
      </c>
      <c r="AH111" s="167">
        <v>0</v>
      </c>
      <c r="AI111" s="167">
        <v>0</v>
      </c>
      <c r="AJ111" s="167">
        <v>0</v>
      </c>
      <c r="AK111" s="168">
        <v>0</v>
      </c>
      <c r="AL111" s="169">
        <v>870912656</v>
      </c>
      <c r="AM111" s="167">
        <v>1180467114</v>
      </c>
      <c r="AN111" s="167">
        <v>1507598199</v>
      </c>
      <c r="AO111" s="167">
        <v>1817389684</v>
      </c>
      <c r="AP111" s="168">
        <v>1490582883.0032487</v>
      </c>
      <c r="AQ111" s="169">
        <v>0</v>
      </c>
      <c r="AR111" s="167">
        <v>0</v>
      </c>
      <c r="AS111" s="167">
        <v>0</v>
      </c>
      <c r="AT111" s="167">
        <v>0</v>
      </c>
      <c r="AU111" s="168">
        <v>0</v>
      </c>
      <c r="AV111" s="169">
        <v>847650132</v>
      </c>
      <c r="AW111" s="167">
        <v>1197425718</v>
      </c>
      <c r="AX111" s="167">
        <v>1515079630</v>
      </c>
      <c r="AY111" s="167">
        <v>1819849354</v>
      </c>
      <c r="AZ111" s="168">
        <v>1487611673.0032487</v>
      </c>
      <c r="BA111" s="146"/>
      <c r="BB111" s="146"/>
      <c r="BC111" s="55"/>
      <c r="BD111" s="54"/>
      <c r="BE111" s="54"/>
      <c r="BF111" s="54"/>
      <c r="BG111" s="54"/>
    </row>
    <row r="112" spans="1:59" ht="15.6" x14ac:dyDescent="0.3">
      <c r="A112" s="118" t="s">
        <v>159</v>
      </c>
      <c r="B112" s="153" t="s">
        <v>25</v>
      </c>
      <c r="C112" s="319">
        <v>0</v>
      </c>
      <c r="D112" s="317">
        <v>0</v>
      </c>
      <c r="E112" s="317">
        <v>0</v>
      </c>
      <c r="F112" s="317">
        <v>0</v>
      </c>
      <c r="G112" s="318">
        <v>0</v>
      </c>
      <c r="H112" s="319">
        <v>0</v>
      </c>
      <c r="I112" s="317">
        <v>0</v>
      </c>
      <c r="J112" s="317">
        <v>0</v>
      </c>
      <c r="K112" s="317">
        <v>0</v>
      </c>
      <c r="L112" s="318">
        <v>0</v>
      </c>
      <c r="M112" s="319">
        <v>0</v>
      </c>
      <c r="N112" s="317">
        <v>0</v>
      </c>
      <c r="O112" s="317">
        <v>0</v>
      </c>
      <c r="P112" s="317">
        <v>0</v>
      </c>
      <c r="Q112" s="318">
        <v>1244449.18</v>
      </c>
      <c r="R112" s="319">
        <v>0</v>
      </c>
      <c r="S112" s="317">
        <v>0</v>
      </c>
      <c r="T112" s="317">
        <v>0</v>
      </c>
      <c r="U112" s="317">
        <v>0</v>
      </c>
      <c r="V112" s="318">
        <v>0</v>
      </c>
      <c r="W112" s="319">
        <v>0</v>
      </c>
      <c r="X112" s="317">
        <v>0</v>
      </c>
      <c r="Y112" s="317">
        <v>0</v>
      </c>
      <c r="Z112" s="317">
        <v>0</v>
      </c>
      <c r="AA112" s="318">
        <v>0</v>
      </c>
      <c r="AB112" s="319">
        <v>0</v>
      </c>
      <c r="AC112" s="317">
        <v>0</v>
      </c>
      <c r="AD112" s="317">
        <v>0</v>
      </c>
      <c r="AE112" s="317">
        <v>0</v>
      </c>
      <c r="AF112" s="318">
        <v>0</v>
      </c>
      <c r="AG112" s="319">
        <v>0</v>
      </c>
      <c r="AH112" s="317">
        <v>0</v>
      </c>
      <c r="AI112" s="317">
        <v>0</v>
      </c>
      <c r="AJ112" s="317">
        <v>0</v>
      </c>
      <c r="AK112" s="318">
        <v>0</v>
      </c>
      <c r="AL112" s="319">
        <v>0</v>
      </c>
      <c r="AM112" s="317">
        <v>0</v>
      </c>
      <c r="AN112" s="317">
        <v>0</v>
      </c>
      <c r="AO112" s="317">
        <v>0</v>
      </c>
      <c r="AP112" s="318">
        <v>0</v>
      </c>
      <c r="AQ112" s="319">
        <v>0</v>
      </c>
      <c r="AR112" s="317">
        <v>0</v>
      </c>
      <c r="AS112" s="317">
        <v>0</v>
      </c>
      <c r="AT112" s="317">
        <v>0</v>
      </c>
      <c r="AU112" s="318">
        <v>0</v>
      </c>
      <c r="AV112" s="319">
        <v>0</v>
      </c>
      <c r="AW112" s="317">
        <v>0</v>
      </c>
      <c r="AX112" s="317">
        <v>0</v>
      </c>
      <c r="AY112" s="317">
        <v>0</v>
      </c>
      <c r="AZ112" s="318">
        <v>1244449.18</v>
      </c>
      <c r="BA112" s="146"/>
      <c r="BB112" s="146"/>
      <c r="BC112" s="55"/>
      <c r="BD112" s="54"/>
      <c r="BE112" s="54"/>
      <c r="BF112" s="54"/>
      <c r="BG112" s="54"/>
    </row>
    <row r="113" spans="1:59" ht="15.6" x14ac:dyDescent="0.3">
      <c r="A113" s="118" t="s">
        <v>160</v>
      </c>
      <c r="B113" s="153" t="s">
        <v>25</v>
      </c>
      <c r="C113" s="319">
        <v>0</v>
      </c>
      <c r="D113" s="317">
        <v>0</v>
      </c>
      <c r="E113" s="317">
        <v>0</v>
      </c>
      <c r="F113" s="317">
        <v>0</v>
      </c>
      <c r="G113" s="318">
        <v>0</v>
      </c>
      <c r="H113" s="319">
        <v>0</v>
      </c>
      <c r="I113" s="317">
        <v>0</v>
      </c>
      <c r="J113" s="317">
        <v>0</v>
      </c>
      <c r="K113" s="317">
        <v>0</v>
      </c>
      <c r="L113" s="318">
        <v>0</v>
      </c>
      <c r="M113" s="319">
        <v>0</v>
      </c>
      <c r="N113" s="317">
        <v>0</v>
      </c>
      <c r="O113" s="317">
        <v>0</v>
      </c>
      <c r="P113" s="317">
        <v>0</v>
      </c>
      <c r="Q113" s="318">
        <v>0</v>
      </c>
      <c r="R113" s="319">
        <v>0</v>
      </c>
      <c r="S113" s="317">
        <v>0</v>
      </c>
      <c r="T113" s="317">
        <v>0</v>
      </c>
      <c r="U113" s="317">
        <v>0</v>
      </c>
      <c r="V113" s="318">
        <v>0</v>
      </c>
      <c r="W113" s="319">
        <v>0</v>
      </c>
      <c r="X113" s="317">
        <v>0</v>
      </c>
      <c r="Y113" s="317">
        <v>0</v>
      </c>
      <c r="Z113" s="317">
        <v>0</v>
      </c>
      <c r="AA113" s="318">
        <v>0</v>
      </c>
      <c r="AB113" s="319">
        <v>0</v>
      </c>
      <c r="AC113" s="317">
        <v>0</v>
      </c>
      <c r="AD113" s="317">
        <v>0</v>
      </c>
      <c r="AE113" s="317">
        <v>0</v>
      </c>
      <c r="AF113" s="318">
        <v>0</v>
      </c>
      <c r="AG113" s="319">
        <v>0</v>
      </c>
      <c r="AH113" s="317">
        <v>0</v>
      </c>
      <c r="AI113" s="317">
        <v>0</v>
      </c>
      <c r="AJ113" s="317">
        <v>0</v>
      </c>
      <c r="AK113" s="318">
        <v>0</v>
      </c>
      <c r="AL113" s="319">
        <v>0</v>
      </c>
      <c r="AM113" s="317">
        <v>0</v>
      </c>
      <c r="AN113" s="317">
        <v>0</v>
      </c>
      <c r="AO113" s="317">
        <v>0</v>
      </c>
      <c r="AP113" s="318">
        <v>0</v>
      </c>
      <c r="AQ113" s="319">
        <v>0</v>
      </c>
      <c r="AR113" s="317">
        <v>0</v>
      </c>
      <c r="AS113" s="317">
        <v>0</v>
      </c>
      <c r="AT113" s="317">
        <v>0</v>
      </c>
      <c r="AU113" s="318">
        <v>0</v>
      </c>
      <c r="AV113" s="319">
        <v>0</v>
      </c>
      <c r="AW113" s="317">
        <v>0</v>
      </c>
      <c r="AX113" s="317">
        <v>0</v>
      </c>
      <c r="AY113" s="317">
        <v>0</v>
      </c>
      <c r="AZ113" s="318">
        <v>0</v>
      </c>
      <c r="BA113" s="146"/>
      <c r="BB113" s="146"/>
      <c r="BC113" s="55"/>
      <c r="BD113" s="54"/>
      <c r="BE113" s="54"/>
      <c r="BF113" s="54"/>
      <c r="BG113" s="54"/>
    </row>
    <row r="114" spans="1:59" ht="15.6" x14ac:dyDescent="0.3">
      <c r="A114" s="118" t="s">
        <v>161</v>
      </c>
      <c r="B114" s="153" t="s">
        <v>25</v>
      </c>
      <c r="C114" s="319">
        <v>0</v>
      </c>
      <c r="D114" s="317">
        <v>0</v>
      </c>
      <c r="E114" s="317">
        <v>0</v>
      </c>
      <c r="F114" s="317">
        <v>0</v>
      </c>
      <c r="G114" s="318">
        <v>0</v>
      </c>
      <c r="H114" s="319">
        <v>0</v>
      </c>
      <c r="I114" s="317">
        <v>0</v>
      </c>
      <c r="J114" s="317">
        <v>0</v>
      </c>
      <c r="K114" s="317">
        <v>0</v>
      </c>
      <c r="L114" s="318">
        <v>0</v>
      </c>
      <c r="M114" s="319">
        <v>0</v>
      </c>
      <c r="N114" s="317">
        <v>0</v>
      </c>
      <c r="O114" s="317">
        <v>0</v>
      </c>
      <c r="P114" s="317">
        <v>0</v>
      </c>
      <c r="Q114" s="318">
        <v>0</v>
      </c>
      <c r="R114" s="319">
        <v>0</v>
      </c>
      <c r="S114" s="317">
        <v>0</v>
      </c>
      <c r="T114" s="317">
        <v>0</v>
      </c>
      <c r="U114" s="317">
        <v>0</v>
      </c>
      <c r="V114" s="318">
        <v>0</v>
      </c>
      <c r="W114" s="319">
        <v>0</v>
      </c>
      <c r="X114" s="317">
        <v>0</v>
      </c>
      <c r="Y114" s="317">
        <v>0</v>
      </c>
      <c r="Z114" s="317">
        <v>0</v>
      </c>
      <c r="AA114" s="318">
        <v>0</v>
      </c>
      <c r="AB114" s="319">
        <v>0</v>
      </c>
      <c r="AC114" s="317">
        <v>0</v>
      </c>
      <c r="AD114" s="317">
        <v>0</v>
      </c>
      <c r="AE114" s="317">
        <v>0</v>
      </c>
      <c r="AF114" s="318">
        <v>0</v>
      </c>
      <c r="AG114" s="319">
        <v>0</v>
      </c>
      <c r="AH114" s="317">
        <v>0</v>
      </c>
      <c r="AI114" s="317">
        <v>0</v>
      </c>
      <c r="AJ114" s="317">
        <v>0</v>
      </c>
      <c r="AK114" s="318">
        <v>0</v>
      </c>
      <c r="AL114" s="319">
        <v>0</v>
      </c>
      <c r="AM114" s="317">
        <v>0</v>
      </c>
      <c r="AN114" s="317">
        <v>0</v>
      </c>
      <c r="AO114" s="317">
        <v>0</v>
      </c>
      <c r="AP114" s="318">
        <v>0</v>
      </c>
      <c r="AQ114" s="319">
        <v>0</v>
      </c>
      <c r="AR114" s="317">
        <v>0</v>
      </c>
      <c r="AS114" s="317">
        <v>0</v>
      </c>
      <c r="AT114" s="317">
        <v>0</v>
      </c>
      <c r="AU114" s="318">
        <v>0</v>
      </c>
      <c r="AV114" s="319">
        <v>0</v>
      </c>
      <c r="AW114" s="317">
        <v>0</v>
      </c>
      <c r="AX114" s="317">
        <v>0</v>
      </c>
      <c r="AY114" s="317">
        <v>0</v>
      </c>
      <c r="AZ114" s="318">
        <v>76029355</v>
      </c>
      <c r="BA114" s="146"/>
      <c r="BB114" s="146"/>
      <c r="BC114" s="55"/>
      <c r="BD114" s="54"/>
      <c r="BE114" s="54"/>
      <c r="BF114" s="54"/>
      <c r="BG114" s="54"/>
    </row>
    <row r="115" spans="1:59" ht="15.6" x14ac:dyDescent="0.3">
      <c r="A115" s="118" t="s">
        <v>162</v>
      </c>
      <c r="B115" s="153" t="s">
        <v>163</v>
      </c>
      <c r="C115" s="184">
        <v>0</v>
      </c>
      <c r="D115" s="182">
        <v>0</v>
      </c>
      <c r="E115" s="182">
        <v>0</v>
      </c>
      <c r="F115" s="182">
        <v>0</v>
      </c>
      <c r="G115" s="183">
        <v>0</v>
      </c>
      <c r="H115" s="184">
        <v>0</v>
      </c>
      <c r="I115" s="182">
        <v>0</v>
      </c>
      <c r="J115" s="182">
        <v>0</v>
      </c>
      <c r="K115" s="182">
        <v>0</v>
      </c>
      <c r="L115" s="183">
        <v>0</v>
      </c>
      <c r="M115" s="184">
        <v>0</v>
      </c>
      <c r="N115" s="182">
        <v>0</v>
      </c>
      <c r="O115" s="182">
        <v>0</v>
      </c>
      <c r="P115" s="182">
        <v>0</v>
      </c>
      <c r="Q115" s="183">
        <v>0</v>
      </c>
      <c r="R115" s="184">
        <v>0</v>
      </c>
      <c r="S115" s="182">
        <v>0</v>
      </c>
      <c r="T115" s="182">
        <v>0</v>
      </c>
      <c r="U115" s="182">
        <v>0</v>
      </c>
      <c r="V115" s="183">
        <v>0</v>
      </c>
      <c r="W115" s="184">
        <v>477331213.55000001</v>
      </c>
      <c r="X115" s="182">
        <v>468274238</v>
      </c>
      <c r="Y115" s="182">
        <v>484387240.96000004</v>
      </c>
      <c r="Z115" s="182">
        <v>524387279.63</v>
      </c>
      <c r="AA115" s="183">
        <v>522562541.79000002</v>
      </c>
      <c r="AB115" s="184">
        <v>0</v>
      </c>
      <c r="AC115" s="182">
        <v>0</v>
      </c>
      <c r="AD115" s="182">
        <v>0</v>
      </c>
      <c r="AE115" s="182">
        <v>0</v>
      </c>
      <c r="AF115" s="183">
        <v>0</v>
      </c>
      <c r="AG115" s="184">
        <v>51864512</v>
      </c>
      <c r="AH115" s="182">
        <v>52380083.289999999</v>
      </c>
      <c r="AI115" s="182">
        <v>55325525</v>
      </c>
      <c r="AJ115" s="182">
        <v>50330708</v>
      </c>
      <c r="AK115" s="183">
        <v>50025560</v>
      </c>
      <c r="AL115" s="184">
        <v>529195725.55000001</v>
      </c>
      <c r="AM115" s="182">
        <v>520654321.29000002</v>
      </c>
      <c r="AN115" s="182">
        <v>539712765.96000004</v>
      </c>
      <c r="AO115" s="182">
        <v>574717987.63</v>
      </c>
      <c r="AP115" s="183">
        <v>572588101.78999996</v>
      </c>
      <c r="AQ115" s="184">
        <v>0</v>
      </c>
      <c r="AR115" s="182">
        <v>0</v>
      </c>
      <c r="AS115" s="182">
        <v>0</v>
      </c>
      <c r="AT115" s="182">
        <v>0</v>
      </c>
      <c r="AU115" s="183">
        <v>0</v>
      </c>
      <c r="AV115" s="184">
        <v>525725469.55000001</v>
      </c>
      <c r="AW115" s="182">
        <v>520654321.29000002</v>
      </c>
      <c r="AX115" s="182">
        <v>539712765.96000004</v>
      </c>
      <c r="AY115" s="182">
        <v>574717987.63</v>
      </c>
      <c r="AZ115" s="183">
        <v>569707068.40999997</v>
      </c>
      <c r="BA115" s="146"/>
      <c r="BB115" s="146"/>
      <c r="BC115" s="55"/>
      <c r="BD115" s="54"/>
      <c r="BE115" s="54"/>
      <c r="BF115" s="54"/>
      <c r="BG115" s="54"/>
    </row>
    <row r="116" spans="1:59" ht="15.6" x14ac:dyDescent="0.3">
      <c r="A116" s="118" t="s">
        <v>164</v>
      </c>
      <c r="B116" s="159" t="s">
        <v>25</v>
      </c>
      <c r="C116" s="196">
        <v>0</v>
      </c>
      <c r="D116" s="194">
        <v>0</v>
      </c>
      <c r="E116" s="194">
        <v>0</v>
      </c>
      <c r="F116" s="194">
        <v>0</v>
      </c>
      <c r="G116" s="195">
        <v>0</v>
      </c>
      <c r="H116" s="196">
        <v>0</v>
      </c>
      <c r="I116" s="194">
        <v>0</v>
      </c>
      <c r="J116" s="194">
        <v>0</v>
      </c>
      <c r="K116" s="194">
        <v>0</v>
      </c>
      <c r="L116" s="195">
        <v>0</v>
      </c>
      <c r="M116" s="196">
        <v>377061729</v>
      </c>
      <c r="N116" s="194">
        <v>414802793</v>
      </c>
      <c r="O116" s="194">
        <v>764035437</v>
      </c>
      <c r="P116" s="194">
        <v>979410788</v>
      </c>
      <c r="Q116" s="195">
        <v>1251275342</v>
      </c>
      <c r="R116" s="196">
        <v>0</v>
      </c>
      <c r="S116" s="194">
        <v>0</v>
      </c>
      <c r="T116" s="194">
        <v>0</v>
      </c>
      <c r="U116" s="194">
        <v>0</v>
      </c>
      <c r="V116" s="195">
        <v>0</v>
      </c>
      <c r="W116" s="196">
        <v>0</v>
      </c>
      <c r="X116" s="194">
        <v>0</v>
      </c>
      <c r="Y116" s="194">
        <v>0</v>
      </c>
      <c r="Z116" s="194">
        <v>0</v>
      </c>
      <c r="AA116" s="195">
        <v>0</v>
      </c>
      <c r="AB116" s="196">
        <v>0</v>
      </c>
      <c r="AC116" s="194">
        <v>0</v>
      </c>
      <c r="AD116" s="194">
        <v>0</v>
      </c>
      <c r="AE116" s="194">
        <v>0</v>
      </c>
      <c r="AF116" s="195">
        <v>0</v>
      </c>
      <c r="AG116" s="196">
        <v>0</v>
      </c>
      <c r="AH116" s="194">
        <v>0</v>
      </c>
      <c r="AI116" s="194">
        <v>0</v>
      </c>
      <c r="AJ116" s="194">
        <v>0</v>
      </c>
      <c r="AK116" s="195">
        <v>0</v>
      </c>
      <c r="AL116" s="196">
        <v>0</v>
      </c>
      <c r="AM116" s="194">
        <v>0</v>
      </c>
      <c r="AN116" s="194">
        <v>0</v>
      </c>
      <c r="AO116" s="194">
        <v>0</v>
      </c>
      <c r="AP116" s="195">
        <v>0</v>
      </c>
      <c r="AQ116" s="196">
        <v>0</v>
      </c>
      <c r="AR116" s="194">
        <v>0</v>
      </c>
      <c r="AS116" s="194">
        <v>0</v>
      </c>
      <c r="AT116" s="194">
        <v>0</v>
      </c>
      <c r="AU116" s="195">
        <v>0</v>
      </c>
      <c r="AV116" s="196">
        <v>372573407</v>
      </c>
      <c r="AW116" s="194">
        <v>417523918</v>
      </c>
      <c r="AX116" s="194">
        <v>765218443</v>
      </c>
      <c r="AY116" s="194">
        <v>982988614</v>
      </c>
      <c r="AZ116" s="195">
        <v>1249970894</v>
      </c>
      <c r="BA116" s="146"/>
      <c r="BB116" s="146"/>
      <c r="BC116" s="55"/>
      <c r="BD116" s="54"/>
      <c r="BE116" s="54"/>
      <c r="BF116" s="54"/>
      <c r="BG116" s="54"/>
    </row>
    <row r="117" spans="1:59" ht="15.6" x14ac:dyDescent="0.3">
      <c r="A117" s="118" t="s">
        <v>165</v>
      </c>
      <c r="B117" s="145" t="s">
        <v>25</v>
      </c>
      <c r="C117" s="289">
        <v>0</v>
      </c>
      <c r="D117" s="302">
        <v>0</v>
      </c>
      <c r="E117" s="302">
        <v>0</v>
      </c>
      <c r="F117" s="302">
        <v>0</v>
      </c>
      <c r="G117" s="303">
        <v>0</v>
      </c>
      <c r="H117" s="304">
        <v>0</v>
      </c>
      <c r="I117" s="302">
        <v>0</v>
      </c>
      <c r="J117" s="302">
        <v>0</v>
      </c>
      <c r="K117" s="302">
        <v>0</v>
      </c>
      <c r="L117" s="303">
        <v>0</v>
      </c>
      <c r="M117" s="304">
        <v>0</v>
      </c>
      <c r="N117" s="302">
        <v>0</v>
      </c>
      <c r="O117" s="302">
        <v>0</v>
      </c>
      <c r="P117" s="302">
        <v>0</v>
      </c>
      <c r="Q117" s="303">
        <v>0</v>
      </c>
      <c r="R117" s="304">
        <v>0</v>
      </c>
      <c r="S117" s="302">
        <v>0</v>
      </c>
      <c r="T117" s="302">
        <v>0</v>
      </c>
      <c r="U117" s="302">
        <v>0</v>
      </c>
      <c r="V117" s="303">
        <v>0</v>
      </c>
      <c r="W117" s="304">
        <v>0</v>
      </c>
      <c r="X117" s="302">
        <v>0</v>
      </c>
      <c r="Y117" s="302">
        <v>0</v>
      </c>
      <c r="Z117" s="302">
        <v>0</v>
      </c>
      <c r="AA117" s="303">
        <v>0</v>
      </c>
      <c r="AB117" s="304">
        <v>0</v>
      </c>
      <c r="AC117" s="302">
        <v>0</v>
      </c>
      <c r="AD117" s="302">
        <v>0</v>
      </c>
      <c r="AE117" s="302">
        <v>0</v>
      </c>
      <c r="AF117" s="303">
        <v>0</v>
      </c>
      <c r="AG117" s="304">
        <v>0</v>
      </c>
      <c r="AH117" s="302">
        <v>0</v>
      </c>
      <c r="AI117" s="302">
        <v>0</v>
      </c>
      <c r="AJ117" s="302">
        <v>0</v>
      </c>
      <c r="AK117" s="303">
        <v>0</v>
      </c>
      <c r="AL117" s="304">
        <v>0</v>
      </c>
      <c r="AM117" s="302">
        <v>0</v>
      </c>
      <c r="AN117" s="302">
        <v>0</v>
      </c>
      <c r="AO117" s="302">
        <v>0</v>
      </c>
      <c r="AP117" s="303">
        <v>0</v>
      </c>
      <c r="AQ117" s="304">
        <v>0</v>
      </c>
      <c r="AR117" s="302">
        <v>0</v>
      </c>
      <c r="AS117" s="302">
        <v>0</v>
      </c>
      <c r="AT117" s="302">
        <v>0</v>
      </c>
      <c r="AU117" s="303">
        <v>0</v>
      </c>
      <c r="AV117" s="304">
        <v>0</v>
      </c>
      <c r="AW117" s="302">
        <v>0</v>
      </c>
      <c r="AX117" s="302">
        <v>0</v>
      </c>
      <c r="AY117" s="302">
        <v>0</v>
      </c>
      <c r="AZ117" s="303">
        <v>313139792</v>
      </c>
      <c r="BA117" s="146"/>
      <c r="BB117" s="146"/>
      <c r="BC117" s="55"/>
      <c r="BD117" s="54"/>
      <c r="BE117" s="54"/>
      <c r="BF117" s="54"/>
      <c r="BG117" s="54"/>
    </row>
    <row r="118" spans="1:59" ht="15.6" x14ac:dyDescent="0.3">
      <c r="A118" s="129" t="s">
        <v>12</v>
      </c>
      <c r="B118" s="147" t="s">
        <v>97</v>
      </c>
      <c r="C118" s="290">
        <v>0</v>
      </c>
      <c r="D118" s="305">
        <v>0</v>
      </c>
      <c r="E118" s="305">
        <v>0</v>
      </c>
      <c r="F118" s="305">
        <v>0</v>
      </c>
      <c r="G118" s="306">
        <v>0</v>
      </c>
      <c r="H118" s="307">
        <v>0</v>
      </c>
      <c r="I118" s="305">
        <v>0</v>
      </c>
      <c r="J118" s="305">
        <v>0</v>
      </c>
      <c r="K118" s="305">
        <v>0</v>
      </c>
      <c r="L118" s="306">
        <v>0</v>
      </c>
      <c r="M118" s="307">
        <v>0</v>
      </c>
      <c r="N118" s="305">
        <v>0</v>
      </c>
      <c r="O118" s="305">
        <v>0</v>
      </c>
      <c r="P118" s="305">
        <v>0</v>
      </c>
      <c r="Q118" s="306">
        <v>0</v>
      </c>
      <c r="R118" s="307">
        <v>0</v>
      </c>
      <c r="S118" s="305">
        <v>0</v>
      </c>
      <c r="T118" s="305">
        <v>0</v>
      </c>
      <c r="U118" s="305">
        <v>0</v>
      </c>
      <c r="V118" s="306">
        <v>0</v>
      </c>
      <c r="W118" s="307">
        <v>0</v>
      </c>
      <c r="X118" s="305">
        <v>0</v>
      </c>
      <c r="Y118" s="305">
        <v>0</v>
      </c>
      <c r="Z118" s="305">
        <v>0</v>
      </c>
      <c r="AA118" s="306">
        <v>0</v>
      </c>
      <c r="AB118" s="307">
        <v>0</v>
      </c>
      <c r="AC118" s="305">
        <v>0</v>
      </c>
      <c r="AD118" s="305">
        <v>0</v>
      </c>
      <c r="AE118" s="305">
        <v>0</v>
      </c>
      <c r="AF118" s="306">
        <v>0</v>
      </c>
      <c r="AG118" s="307">
        <v>0</v>
      </c>
      <c r="AH118" s="305">
        <v>0</v>
      </c>
      <c r="AI118" s="305">
        <v>0</v>
      </c>
      <c r="AJ118" s="305">
        <v>0</v>
      </c>
      <c r="AK118" s="306">
        <v>0</v>
      </c>
      <c r="AL118" s="307">
        <v>0</v>
      </c>
      <c r="AM118" s="305">
        <v>0</v>
      </c>
      <c r="AN118" s="305">
        <v>0</v>
      </c>
      <c r="AO118" s="305">
        <v>0</v>
      </c>
      <c r="AP118" s="306">
        <v>0</v>
      </c>
      <c r="AQ118" s="307">
        <v>0</v>
      </c>
      <c r="AR118" s="305">
        <v>0</v>
      </c>
      <c r="AS118" s="305">
        <v>0</v>
      </c>
      <c r="AT118" s="305">
        <v>0</v>
      </c>
      <c r="AU118" s="306">
        <v>0</v>
      </c>
      <c r="AV118" s="307">
        <v>0</v>
      </c>
      <c r="AW118" s="305">
        <v>0</v>
      </c>
      <c r="AX118" s="305">
        <v>0</v>
      </c>
      <c r="AY118" s="305">
        <v>0</v>
      </c>
      <c r="AZ118" s="306">
        <v>0</v>
      </c>
      <c r="BA118" s="146"/>
      <c r="BB118" s="146"/>
      <c r="BC118" s="55"/>
      <c r="BD118" s="54"/>
      <c r="BE118" s="54"/>
      <c r="BF118" s="54"/>
      <c r="BG118" s="54"/>
    </row>
    <row r="119" spans="1:59" ht="15.6" x14ac:dyDescent="0.3">
      <c r="A119" s="129" t="s">
        <v>12</v>
      </c>
      <c r="B119" s="147" t="s">
        <v>166</v>
      </c>
      <c r="C119" s="290">
        <v>0</v>
      </c>
      <c r="D119" s="305">
        <v>0</v>
      </c>
      <c r="E119" s="305">
        <v>0</v>
      </c>
      <c r="F119" s="305">
        <v>0</v>
      </c>
      <c r="G119" s="306">
        <v>0</v>
      </c>
      <c r="H119" s="307">
        <v>0</v>
      </c>
      <c r="I119" s="305">
        <v>0</v>
      </c>
      <c r="J119" s="305">
        <v>0</v>
      </c>
      <c r="K119" s="305">
        <v>0</v>
      </c>
      <c r="L119" s="306">
        <v>0</v>
      </c>
      <c r="M119" s="307">
        <v>0</v>
      </c>
      <c r="N119" s="305">
        <v>0</v>
      </c>
      <c r="O119" s="305">
        <v>0</v>
      </c>
      <c r="P119" s="305">
        <v>0</v>
      </c>
      <c r="Q119" s="306">
        <v>0</v>
      </c>
      <c r="R119" s="307">
        <v>0</v>
      </c>
      <c r="S119" s="305">
        <v>0</v>
      </c>
      <c r="T119" s="305">
        <v>0</v>
      </c>
      <c r="U119" s="305">
        <v>0</v>
      </c>
      <c r="V119" s="306">
        <v>0</v>
      </c>
      <c r="W119" s="307">
        <v>0</v>
      </c>
      <c r="X119" s="305">
        <v>0</v>
      </c>
      <c r="Y119" s="305">
        <v>0</v>
      </c>
      <c r="Z119" s="305">
        <v>0</v>
      </c>
      <c r="AA119" s="306">
        <v>0</v>
      </c>
      <c r="AB119" s="307">
        <v>0</v>
      </c>
      <c r="AC119" s="305">
        <v>0</v>
      </c>
      <c r="AD119" s="305">
        <v>0</v>
      </c>
      <c r="AE119" s="305">
        <v>0</v>
      </c>
      <c r="AF119" s="306">
        <v>0</v>
      </c>
      <c r="AG119" s="307">
        <v>0</v>
      </c>
      <c r="AH119" s="305">
        <v>0</v>
      </c>
      <c r="AI119" s="305">
        <v>0</v>
      </c>
      <c r="AJ119" s="305">
        <v>0</v>
      </c>
      <c r="AK119" s="306">
        <v>0</v>
      </c>
      <c r="AL119" s="307">
        <v>0</v>
      </c>
      <c r="AM119" s="305">
        <v>0</v>
      </c>
      <c r="AN119" s="305">
        <v>0</v>
      </c>
      <c r="AO119" s="305">
        <v>0</v>
      </c>
      <c r="AP119" s="306">
        <v>0</v>
      </c>
      <c r="AQ119" s="307">
        <v>0</v>
      </c>
      <c r="AR119" s="305">
        <v>0</v>
      </c>
      <c r="AS119" s="305">
        <v>0</v>
      </c>
      <c r="AT119" s="305">
        <v>0</v>
      </c>
      <c r="AU119" s="306">
        <v>0</v>
      </c>
      <c r="AV119" s="307">
        <v>0</v>
      </c>
      <c r="AW119" s="305">
        <v>0</v>
      </c>
      <c r="AX119" s="305">
        <v>0</v>
      </c>
      <c r="AY119" s="305">
        <v>0</v>
      </c>
      <c r="AZ119" s="306">
        <v>0</v>
      </c>
      <c r="BA119" s="146"/>
      <c r="BB119" s="146"/>
      <c r="BC119" s="55"/>
      <c r="BD119" s="54"/>
      <c r="BE119" s="54"/>
      <c r="BF119" s="54"/>
      <c r="BG119" s="54"/>
    </row>
    <row r="120" spans="1:59" ht="15.6" x14ac:dyDescent="0.3">
      <c r="A120" s="129" t="s">
        <v>12</v>
      </c>
      <c r="B120" s="149" t="s">
        <v>138</v>
      </c>
      <c r="C120" s="307">
        <v>0</v>
      </c>
      <c r="D120" s="305">
        <v>0</v>
      </c>
      <c r="E120" s="305">
        <v>0</v>
      </c>
      <c r="F120" s="305">
        <v>0</v>
      </c>
      <c r="G120" s="306">
        <v>0</v>
      </c>
      <c r="H120" s="307">
        <v>0</v>
      </c>
      <c r="I120" s="305">
        <v>0</v>
      </c>
      <c r="J120" s="305">
        <v>0</v>
      </c>
      <c r="K120" s="305">
        <v>0</v>
      </c>
      <c r="L120" s="306">
        <v>0</v>
      </c>
      <c r="M120" s="307">
        <v>0</v>
      </c>
      <c r="N120" s="305">
        <v>0</v>
      </c>
      <c r="O120" s="305">
        <v>0</v>
      </c>
      <c r="P120" s="305">
        <v>0</v>
      </c>
      <c r="Q120" s="306">
        <v>0</v>
      </c>
      <c r="R120" s="307">
        <v>0</v>
      </c>
      <c r="S120" s="305">
        <v>0</v>
      </c>
      <c r="T120" s="305">
        <v>0</v>
      </c>
      <c r="U120" s="305">
        <v>0</v>
      </c>
      <c r="V120" s="306">
        <v>0</v>
      </c>
      <c r="W120" s="307">
        <v>0</v>
      </c>
      <c r="X120" s="305">
        <v>0</v>
      </c>
      <c r="Y120" s="305">
        <v>0</v>
      </c>
      <c r="Z120" s="305">
        <v>0</v>
      </c>
      <c r="AA120" s="306">
        <v>0</v>
      </c>
      <c r="AB120" s="307">
        <v>0</v>
      </c>
      <c r="AC120" s="305">
        <v>0</v>
      </c>
      <c r="AD120" s="305">
        <v>0</v>
      </c>
      <c r="AE120" s="305">
        <v>0</v>
      </c>
      <c r="AF120" s="306">
        <v>0</v>
      </c>
      <c r="AG120" s="307">
        <v>0</v>
      </c>
      <c r="AH120" s="305">
        <v>0</v>
      </c>
      <c r="AI120" s="305">
        <v>0</v>
      </c>
      <c r="AJ120" s="305">
        <v>0</v>
      </c>
      <c r="AK120" s="306">
        <v>0</v>
      </c>
      <c r="AL120" s="307">
        <v>0</v>
      </c>
      <c r="AM120" s="305">
        <v>0</v>
      </c>
      <c r="AN120" s="305">
        <v>0</v>
      </c>
      <c r="AO120" s="305">
        <v>0</v>
      </c>
      <c r="AP120" s="306">
        <v>0</v>
      </c>
      <c r="AQ120" s="307">
        <v>0</v>
      </c>
      <c r="AR120" s="305">
        <v>0</v>
      </c>
      <c r="AS120" s="305">
        <v>0</v>
      </c>
      <c r="AT120" s="305">
        <v>0</v>
      </c>
      <c r="AU120" s="306">
        <v>0</v>
      </c>
      <c r="AV120" s="307">
        <v>0</v>
      </c>
      <c r="AW120" s="305">
        <v>0</v>
      </c>
      <c r="AX120" s="305">
        <v>0</v>
      </c>
      <c r="AY120" s="305">
        <v>0</v>
      </c>
      <c r="AZ120" s="306">
        <v>0</v>
      </c>
      <c r="BA120" s="146"/>
      <c r="BB120" s="146"/>
      <c r="BC120" s="55"/>
      <c r="BD120" s="54"/>
      <c r="BE120" s="54"/>
      <c r="BF120" s="54"/>
      <c r="BG120" s="54"/>
    </row>
    <row r="121" spans="1:59" ht="15.6" x14ac:dyDescent="0.3">
      <c r="A121" s="129" t="s">
        <v>12</v>
      </c>
      <c r="B121" s="149" t="s">
        <v>99</v>
      </c>
      <c r="C121" s="307">
        <v>0</v>
      </c>
      <c r="D121" s="305">
        <v>0</v>
      </c>
      <c r="E121" s="305">
        <v>0</v>
      </c>
      <c r="F121" s="305">
        <v>0</v>
      </c>
      <c r="G121" s="306">
        <v>0</v>
      </c>
      <c r="H121" s="307">
        <v>0</v>
      </c>
      <c r="I121" s="305">
        <v>0</v>
      </c>
      <c r="J121" s="305">
        <v>0</v>
      </c>
      <c r="K121" s="305">
        <v>0</v>
      </c>
      <c r="L121" s="306">
        <v>0</v>
      </c>
      <c r="M121" s="307">
        <v>0</v>
      </c>
      <c r="N121" s="305">
        <v>0</v>
      </c>
      <c r="O121" s="305">
        <v>0</v>
      </c>
      <c r="P121" s="305">
        <v>0</v>
      </c>
      <c r="Q121" s="306">
        <v>0</v>
      </c>
      <c r="R121" s="307">
        <v>0</v>
      </c>
      <c r="S121" s="305">
        <v>0</v>
      </c>
      <c r="T121" s="305">
        <v>0</v>
      </c>
      <c r="U121" s="305">
        <v>0</v>
      </c>
      <c r="V121" s="306">
        <v>0</v>
      </c>
      <c r="W121" s="307">
        <v>0</v>
      </c>
      <c r="X121" s="305">
        <v>0</v>
      </c>
      <c r="Y121" s="305">
        <v>0</v>
      </c>
      <c r="Z121" s="305">
        <v>0</v>
      </c>
      <c r="AA121" s="306">
        <v>0</v>
      </c>
      <c r="AB121" s="307">
        <v>0</v>
      </c>
      <c r="AC121" s="305">
        <v>0</v>
      </c>
      <c r="AD121" s="305">
        <v>0</v>
      </c>
      <c r="AE121" s="305">
        <v>0</v>
      </c>
      <c r="AF121" s="306">
        <v>0</v>
      </c>
      <c r="AG121" s="307">
        <v>0</v>
      </c>
      <c r="AH121" s="305">
        <v>0</v>
      </c>
      <c r="AI121" s="305">
        <v>0</v>
      </c>
      <c r="AJ121" s="305">
        <v>0</v>
      </c>
      <c r="AK121" s="306">
        <v>0</v>
      </c>
      <c r="AL121" s="307">
        <v>0</v>
      </c>
      <c r="AM121" s="305">
        <v>0</v>
      </c>
      <c r="AN121" s="305">
        <v>0</v>
      </c>
      <c r="AO121" s="305">
        <v>0</v>
      </c>
      <c r="AP121" s="306">
        <v>0</v>
      </c>
      <c r="AQ121" s="307">
        <v>0</v>
      </c>
      <c r="AR121" s="305">
        <v>0</v>
      </c>
      <c r="AS121" s="305">
        <v>0</v>
      </c>
      <c r="AT121" s="305">
        <v>0</v>
      </c>
      <c r="AU121" s="306">
        <v>0</v>
      </c>
      <c r="AV121" s="307">
        <v>0</v>
      </c>
      <c r="AW121" s="305">
        <v>0</v>
      </c>
      <c r="AX121" s="305">
        <v>0</v>
      </c>
      <c r="AY121" s="305">
        <v>0</v>
      </c>
      <c r="AZ121" s="306">
        <v>0</v>
      </c>
      <c r="BA121" s="146"/>
      <c r="BB121" s="146"/>
      <c r="BC121" s="55"/>
      <c r="BD121" s="54"/>
      <c r="BE121" s="54"/>
      <c r="BF121" s="54"/>
      <c r="BG121" s="54"/>
    </row>
    <row r="122" spans="1:59" ht="15.6" x14ac:dyDescent="0.3">
      <c r="A122" s="129" t="s">
        <v>12</v>
      </c>
      <c r="B122" s="202" t="s">
        <v>148</v>
      </c>
      <c r="C122" s="325">
        <v>0</v>
      </c>
      <c r="D122" s="323">
        <v>0</v>
      </c>
      <c r="E122" s="323">
        <v>0</v>
      </c>
      <c r="F122" s="323">
        <v>0</v>
      </c>
      <c r="G122" s="324">
        <v>0</v>
      </c>
      <c r="H122" s="325">
        <v>0</v>
      </c>
      <c r="I122" s="323">
        <v>0</v>
      </c>
      <c r="J122" s="323">
        <v>0</v>
      </c>
      <c r="K122" s="323">
        <v>0</v>
      </c>
      <c r="L122" s="324">
        <v>0</v>
      </c>
      <c r="M122" s="325">
        <v>0</v>
      </c>
      <c r="N122" s="323">
        <v>0</v>
      </c>
      <c r="O122" s="323">
        <v>0</v>
      </c>
      <c r="P122" s="323">
        <v>0</v>
      </c>
      <c r="Q122" s="324">
        <v>0</v>
      </c>
      <c r="R122" s="325">
        <v>0</v>
      </c>
      <c r="S122" s="323">
        <v>0</v>
      </c>
      <c r="T122" s="323">
        <v>0</v>
      </c>
      <c r="U122" s="323">
        <v>0</v>
      </c>
      <c r="V122" s="324">
        <v>0</v>
      </c>
      <c r="W122" s="325">
        <v>0</v>
      </c>
      <c r="X122" s="323">
        <v>0</v>
      </c>
      <c r="Y122" s="323">
        <v>0</v>
      </c>
      <c r="Z122" s="323">
        <v>0</v>
      </c>
      <c r="AA122" s="324">
        <v>0</v>
      </c>
      <c r="AB122" s="325">
        <v>0</v>
      </c>
      <c r="AC122" s="323">
        <v>0</v>
      </c>
      <c r="AD122" s="323">
        <v>0</v>
      </c>
      <c r="AE122" s="323">
        <v>0</v>
      </c>
      <c r="AF122" s="324">
        <v>0</v>
      </c>
      <c r="AG122" s="325">
        <v>0</v>
      </c>
      <c r="AH122" s="323">
        <v>0</v>
      </c>
      <c r="AI122" s="323">
        <v>0</v>
      </c>
      <c r="AJ122" s="323">
        <v>0</v>
      </c>
      <c r="AK122" s="324">
        <v>0</v>
      </c>
      <c r="AL122" s="325">
        <v>0</v>
      </c>
      <c r="AM122" s="323">
        <v>0</v>
      </c>
      <c r="AN122" s="323">
        <v>0</v>
      </c>
      <c r="AO122" s="323">
        <v>0</v>
      </c>
      <c r="AP122" s="324">
        <v>0</v>
      </c>
      <c r="AQ122" s="325">
        <v>0</v>
      </c>
      <c r="AR122" s="323">
        <v>0</v>
      </c>
      <c r="AS122" s="323">
        <v>0</v>
      </c>
      <c r="AT122" s="323">
        <v>0</v>
      </c>
      <c r="AU122" s="324">
        <v>0</v>
      </c>
      <c r="AV122" s="325">
        <v>0</v>
      </c>
      <c r="AW122" s="323">
        <v>0</v>
      </c>
      <c r="AX122" s="323">
        <v>0</v>
      </c>
      <c r="AY122" s="323">
        <v>0</v>
      </c>
      <c r="AZ122" s="324">
        <v>0</v>
      </c>
      <c r="BA122" s="146"/>
      <c r="BB122" s="146"/>
      <c r="BC122" s="55"/>
      <c r="BD122" s="54"/>
      <c r="BE122" s="54"/>
      <c r="BF122" s="54"/>
      <c r="BG122" s="54"/>
    </row>
    <row r="123" spans="1:59" ht="15.6" x14ac:dyDescent="0.3">
      <c r="A123" s="118" t="s">
        <v>167</v>
      </c>
      <c r="B123" s="153" t="s">
        <v>168</v>
      </c>
      <c r="C123" s="184">
        <v>338322847</v>
      </c>
      <c r="D123" s="182">
        <v>279015903</v>
      </c>
      <c r="E123" s="182">
        <v>301597059</v>
      </c>
      <c r="F123" s="182">
        <v>323083314</v>
      </c>
      <c r="G123" s="183">
        <v>31424199</v>
      </c>
      <c r="H123" s="184">
        <v>124785371</v>
      </c>
      <c r="I123" s="182">
        <v>147037092</v>
      </c>
      <c r="J123" s="182">
        <v>156618203</v>
      </c>
      <c r="K123" s="182">
        <v>158660185</v>
      </c>
      <c r="L123" s="183">
        <v>347046684</v>
      </c>
      <c r="M123" s="184">
        <v>0</v>
      </c>
      <c r="N123" s="182">
        <v>0</v>
      </c>
      <c r="O123" s="182">
        <v>0</v>
      </c>
      <c r="P123" s="182">
        <v>0</v>
      </c>
      <c r="Q123" s="183">
        <v>0</v>
      </c>
      <c r="R123" s="184">
        <v>0</v>
      </c>
      <c r="S123" s="182">
        <v>0</v>
      </c>
      <c r="T123" s="182">
        <v>0</v>
      </c>
      <c r="U123" s="182">
        <v>0</v>
      </c>
      <c r="V123" s="183">
        <v>0</v>
      </c>
      <c r="W123" s="184">
        <v>112294772</v>
      </c>
      <c r="X123" s="182">
        <v>120309825</v>
      </c>
      <c r="Y123" s="182">
        <v>121097976</v>
      </c>
      <c r="Z123" s="182">
        <v>137409453</v>
      </c>
      <c r="AA123" s="183">
        <v>141871480</v>
      </c>
      <c r="AB123" s="184">
        <v>112303273</v>
      </c>
      <c r="AC123" s="182">
        <v>121604212</v>
      </c>
      <c r="AD123" s="182">
        <v>118776708</v>
      </c>
      <c r="AE123" s="182">
        <v>103336540</v>
      </c>
      <c r="AF123" s="183">
        <v>50787519</v>
      </c>
      <c r="AG123" s="184">
        <v>0</v>
      </c>
      <c r="AH123" s="182">
        <v>0</v>
      </c>
      <c r="AI123" s="182">
        <v>0</v>
      </c>
      <c r="AJ123" s="182">
        <v>0</v>
      </c>
      <c r="AK123" s="183">
        <v>0</v>
      </c>
      <c r="AL123" s="184">
        <v>687706263</v>
      </c>
      <c r="AM123" s="182">
        <v>667967032</v>
      </c>
      <c r="AN123" s="182">
        <v>698089946</v>
      </c>
      <c r="AO123" s="182">
        <v>722489492</v>
      </c>
      <c r="AP123" s="183">
        <v>571129882</v>
      </c>
      <c r="AQ123" s="184">
        <v>1210255</v>
      </c>
      <c r="AR123" s="182">
        <v>2162891</v>
      </c>
      <c r="AS123" s="182">
        <v>6837267</v>
      </c>
      <c r="AT123" s="182">
        <v>0</v>
      </c>
      <c r="AU123" s="183">
        <v>0</v>
      </c>
      <c r="AV123" s="184">
        <v>688916518</v>
      </c>
      <c r="AW123" s="182">
        <v>670129923</v>
      </c>
      <c r="AX123" s="182">
        <v>704927213</v>
      </c>
      <c r="AY123" s="182">
        <v>716107563</v>
      </c>
      <c r="AZ123" s="183">
        <v>574647642</v>
      </c>
      <c r="BA123" s="146"/>
      <c r="BB123" s="146"/>
      <c r="BC123" s="55"/>
      <c r="BD123" s="54"/>
      <c r="BE123" s="54"/>
      <c r="BF123" s="54"/>
      <c r="BG123" s="54"/>
    </row>
    <row r="124" spans="1:59" ht="15.6" x14ac:dyDescent="0.3">
      <c r="A124" s="118" t="s">
        <v>169</v>
      </c>
      <c r="B124" s="152" t="s">
        <v>25</v>
      </c>
      <c r="C124" s="166">
        <v>0</v>
      </c>
      <c r="D124" s="164">
        <v>0</v>
      </c>
      <c r="E124" s="164">
        <v>0</v>
      </c>
      <c r="F124" s="164">
        <v>0</v>
      </c>
      <c r="G124" s="165">
        <v>0</v>
      </c>
      <c r="H124" s="166">
        <v>0</v>
      </c>
      <c r="I124" s="164">
        <v>0</v>
      </c>
      <c r="J124" s="164">
        <v>0</v>
      </c>
      <c r="K124" s="164">
        <v>0</v>
      </c>
      <c r="L124" s="165">
        <v>0</v>
      </c>
      <c r="M124" s="166">
        <v>42665870</v>
      </c>
      <c r="N124" s="164">
        <v>33655166.960000001</v>
      </c>
      <c r="O124" s="164">
        <v>24265388</v>
      </c>
      <c r="P124" s="164">
        <v>22818193</v>
      </c>
      <c r="Q124" s="165">
        <v>23227857</v>
      </c>
      <c r="R124" s="166">
        <v>0</v>
      </c>
      <c r="S124" s="164">
        <v>0</v>
      </c>
      <c r="T124" s="164">
        <v>0</v>
      </c>
      <c r="U124" s="164">
        <v>0</v>
      </c>
      <c r="V124" s="165">
        <v>0</v>
      </c>
      <c r="W124" s="166">
        <v>0</v>
      </c>
      <c r="X124" s="164">
        <v>0</v>
      </c>
      <c r="Y124" s="164">
        <v>0</v>
      </c>
      <c r="Z124" s="164">
        <v>0</v>
      </c>
      <c r="AA124" s="165">
        <v>0</v>
      </c>
      <c r="AB124" s="166">
        <v>0</v>
      </c>
      <c r="AC124" s="164">
        <v>0</v>
      </c>
      <c r="AD124" s="164">
        <v>0</v>
      </c>
      <c r="AE124" s="164">
        <v>0</v>
      </c>
      <c r="AF124" s="165">
        <v>0</v>
      </c>
      <c r="AG124" s="166">
        <v>0</v>
      </c>
      <c r="AH124" s="164">
        <v>0</v>
      </c>
      <c r="AI124" s="164">
        <v>0</v>
      </c>
      <c r="AJ124" s="164">
        <v>0</v>
      </c>
      <c r="AK124" s="165">
        <v>0</v>
      </c>
      <c r="AL124" s="166">
        <v>0</v>
      </c>
      <c r="AM124" s="164">
        <v>0</v>
      </c>
      <c r="AN124" s="164">
        <v>0</v>
      </c>
      <c r="AO124" s="164">
        <v>0</v>
      </c>
      <c r="AP124" s="165">
        <v>0</v>
      </c>
      <c r="AQ124" s="166">
        <v>0</v>
      </c>
      <c r="AR124" s="164">
        <v>0</v>
      </c>
      <c r="AS124" s="164">
        <v>0</v>
      </c>
      <c r="AT124" s="164">
        <v>0</v>
      </c>
      <c r="AU124" s="165">
        <v>0</v>
      </c>
      <c r="AV124" s="166">
        <v>42665870</v>
      </c>
      <c r="AW124" s="164">
        <v>33655166.960000001</v>
      </c>
      <c r="AX124" s="164">
        <v>24265388</v>
      </c>
      <c r="AY124" s="164">
        <v>22818193</v>
      </c>
      <c r="AZ124" s="165">
        <v>23227857</v>
      </c>
      <c r="BA124" s="146"/>
      <c r="BB124" s="146"/>
      <c r="BC124" s="55"/>
      <c r="BD124" s="54"/>
      <c r="BE124" s="54"/>
      <c r="BF124" s="54"/>
      <c r="BG124" s="54"/>
    </row>
    <row r="125" spans="1:59" ht="15.6" x14ac:dyDescent="0.3">
      <c r="A125" s="118" t="s">
        <v>170</v>
      </c>
      <c r="B125" s="152" t="s">
        <v>25</v>
      </c>
      <c r="C125" s="166">
        <v>0</v>
      </c>
      <c r="D125" s="164">
        <v>0</v>
      </c>
      <c r="E125" s="164">
        <v>0</v>
      </c>
      <c r="F125" s="164">
        <v>0</v>
      </c>
      <c r="G125" s="165">
        <v>0</v>
      </c>
      <c r="H125" s="166">
        <v>0</v>
      </c>
      <c r="I125" s="164">
        <v>0</v>
      </c>
      <c r="J125" s="164">
        <v>0</v>
      </c>
      <c r="K125" s="164">
        <v>0</v>
      </c>
      <c r="L125" s="165">
        <v>0</v>
      </c>
      <c r="M125" s="166">
        <v>799042281</v>
      </c>
      <c r="N125" s="164">
        <v>833763067.09000003</v>
      </c>
      <c r="O125" s="164">
        <v>842057238</v>
      </c>
      <c r="P125" s="164">
        <v>870907606</v>
      </c>
      <c r="Q125" s="165">
        <v>920096616</v>
      </c>
      <c r="R125" s="166">
        <v>0</v>
      </c>
      <c r="S125" s="164">
        <v>0</v>
      </c>
      <c r="T125" s="164">
        <v>0</v>
      </c>
      <c r="U125" s="164">
        <v>0</v>
      </c>
      <c r="V125" s="165">
        <v>0</v>
      </c>
      <c r="W125" s="166">
        <v>0</v>
      </c>
      <c r="X125" s="164">
        <v>0</v>
      </c>
      <c r="Y125" s="164">
        <v>0</v>
      </c>
      <c r="Z125" s="164">
        <v>0</v>
      </c>
      <c r="AA125" s="165">
        <v>0</v>
      </c>
      <c r="AB125" s="166">
        <v>0</v>
      </c>
      <c r="AC125" s="164">
        <v>0</v>
      </c>
      <c r="AD125" s="164">
        <v>0</v>
      </c>
      <c r="AE125" s="164">
        <v>0</v>
      </c>
      <c r="AF125" s="165">
        <v>0</v>
      </c>
      <c r="AG125" s="166">
        <v>0</v>
      </c>
      <c r="AH125" s="164">
        <v>0</v>
      </c>
      <c r="AI125" s="164">
        <v>0</v>
      </c>
      <c r="AJ125" s="164">
        <v>0</v>
      </c>
      <c r="AK125" s="165">
        <v>0</v>
      </c>
      <c r="AL125" s="166">
        <v>0</v>
      </c>
      <c r="AM125" s="164">
        <v>0</v>
      </c>
      <c r="AN125" s="164">
        <v>0</v>
      </c>
      <c r="AO125" s="164">
        <v>0</v>
      </c>
      <c r="AP125" s="165">
        <v>0</v>
      </c>
      <c r="AQ125" s="166">
        <v>0</v>
      </c>
      <c r="AR125" s="164">
        <v>0</v>
      </c>
      <c r="AS125" s="164">
        <v>0</v>
      </c>
      <c r="AT125" s="164">
        <v>0</v>
      </c>
      <c r="AU125" s="165">
        <v>0</v>
      </c>
      <c r="AV125" s="166">
        <v>799042281</v>
      </c>
      <c r="AW125" s="164">
        <v>833763067.09000003</v>
      </c>
      <c r="AX125" s="164">
        <v>842057238</v>
      </c>
      <c r="AY125" s="164">
        <v>870907606</v>
      </c>
      <c r="AZ125" s="165">
        <v>920096616</v>
      </c>
      <c r="BA125" s="146"/>
      <c r="BB125" s="146"/>
      <c r="BC125" s="55"/>
      <c r="BD125" s="54"/>
      <c r="BE125" s="54"/>
      <c r="BF125" s="54"/>
      <c r="BG125" s="54"/>
    </row>
    <row r="126" spans="1:59" ht="15.6" x14ac:dyDescent="0.3">
      <c r="A126" s="118" t="s">
        <v>171</v>
      </c>
      <c r="B126" s="159" t="s">
        <v>172</v>
      </c>
      <c r="C126" s="331">
        <v>18771278</v>
      </c>
      <c r="D126" s="329">
        <v>44517572</v>
      </c>
      <c r="E126" s="329">
        <v>106474092.03</v>
      </c>
      <c r="F126" s="329">
        <v>106001596.33</v>
      </c>
      <c r="G126" s="330">
        <v>83646080</v>
      </c>
      <c r="H126" s="331">
        <v>0</v>
      </c>
      <c r="I126" s="329">
        <v>0</v>
      </c>
      <c r="J126" s="329">
        <v>0</v>
      </c>
      <c r="K126" s="329">
        <v>0</v>
      </c>
      <c r="L126" s="330">
        <v>0</v>
      </c>
      <c r="M126" s="331">
        <v>0</v>
      </c>
      <c r="N126" s="329">
        <v>0</v>
      </c>
      <c r="O126" s="329">
        <v>0</v>
      </c>
      <c r="P126" s="329">
        <v>0</v>
      </c>
      <c r="Q126" s="330">
        <v>0</v>
      </c>
      <c r="R126" s="331">
        <v>0</v>
      </c>
      <c r="S126" s="329">
        <v>0</v>
      </c>
      <c r="T126" s="329">
        <v>0</v>
      </c>
      <c r="U126" s="329">
        <v>0</v>
      </c>
      <c r="V126" s="330">
        <v>0</v>
      </c>
      <c r="W126" s="331">
        <v>35202863</v>
      </c>
      <c r="X126" s="329">
        <v>36698238</v>
      </c>
      <c r="Y126" s="329">
        <v>34217557.989999995</v>
      </c>
      <c r="Z126" s="329">
        <v>15694148</v>
      </c>
      <c r="AA126" s="330">
        <v>10212</v>
      </c>
      <c r="AB126" s="331">
        <v>0</v>
      </c>
      <c r="AC126" s="329">
        <v>0</v>
      </c>
      <c r="AD126" s="329">
        <v>0</v>
      </c>
      <c r="AE126" s="329">
        <v>0</v>
      </c>
      <c r="AF126" s="330">
        <v>0</v>
      </c>
      <c r="AG126" s="331">
        <v>4088355</v>
      </c>
      <c r="AH126" s="329">
        <v>3993456</v>
      </c>
      <c r="AI126" s="329">
        <v>5122902.4700000007</v>
      </c>
      <c r="AJ126" s="329">
        <v>2642391</v>
      </c>
      <c r="AK126" s="330">
        <v>-13268.34</v>
      </c>
      <c r="AL126" s="331">
        <v>58062496</v>
      </c>
      <c r="AM126" s="329">
        <v>85209266</v>
      </c>
      <c r="AN126" s="329">
        <v>145814552.48999998</v>
      </c>
      <c r="AO126" s="329">
        <v>124338135.33</v>
      </c>
      <c r="AP126" s="330">
        <v>83643023.659999996</v>
      </c>
      <c r="AQ126" s="331">
        <v>583254</v>
      </c>
      <c r="AR126" s="329">
        <v>0</v>
      </c>
      <c r="AS126" s="329">
        <v>0</v>
      </c>
      <c r="AT126" s="329">
        <v>0</v>
      </c>
      <c r="AU126" s="330">
        <v>0</v>
      </c>
      <c r="AV126" s="331">
        <v>58645750</v>
      </c>
      <c r="AW126" s="329">
        <v>85117793</v>
      </c>
      <c r="AX126" s="329">
        <v>145814552.48999998</v>
      </c>
      <c r="AY126" s="329">
        <v>124338135.33</v>
      </c>
      <c r="AZ126" s="330">
        <v>83643023.659999996</v>
      </c>
      <c r="BA126" s="146"/>
      <c r="BB126" s="146"/>
      <c r="BC126" s="55"/>
      <c r="BD126" s="54"/>
      <c r="BE126" s="54"/>
      <c r="BF126" s="54"/>
      <c r="BG126" s="54"/>
    </row>
    <row r="127" spans="1:59" ht="15.6" x14ac:dyDescent="0.3">
      <c r="A127" s="118" t="s">
        <v>173</v>
      </c>
      <c r="B127" s="153" t="s">
        <v>172</v>
      </c>
      <c r="C127" s="184">
        <v>0</v>
      </c>
      <c r="D127" s="182">
        <v>0</v>
      </c>
      <c r="E127" s="182">
        <v>0</v>
      </c>
      <c r="F127" s="182">
        <v>0</v>
      </c>
      <c r="G127" s="183">
        <v>0</v>
      </c>
      <c r="H127" s="184">
        <v>0</v>
      </c>
      <c r="I127" s="182">
        <v>0</v>
      </c>
      <c r="J127" s="182">
        <v>0</v>
      </c>
      <c r="K127" s="182">
        <v>0</v>
      </c>
      <c r="L127" s="183">
        <v>0</v>
      </c>
      <c r="M127" s="184">
        <v>0</v>
      </c>
      <c r="N127" s="182">
        <v>0</v>
      </c>
      <c r="O127" s="182">
        <v>0</v>
      </c>
      <c r="P127" s="182">
        <v>0</v>
      </c>
      <c r="Q127" s="183">
        <v>0</v>
      </c>
      <c r="R127" s="184">
        <v>0</v>
      </c>
      <c r="S127" s="182">
        <v>0</v>
      </c>
      <c r="T127" s="182">
        <v>0</v>
      </c>
      <c r="U127" s="182">
        <v>0</v>
      </c>
      <c r="V127" s="183">
        <v>0</v>
      </c>
      <c r="W127" s="184">
        <v>39675436</v>
      </c>
      <c r="X127" s="182">
        <v>44390665</v>
      </c>
      <c r="Y127" s="182">
        <v>21995276.120000008</v>
      </c>
      <c r="Z127" s="182">
        <v>23001378.080000009</v>
      </c>
      <c r="AA127" s="183">
        <v>25571239.050000001</v>
      </c>
      <c r="AB127" s="184">
        <v>0</v>
      </c>
      <c r="AC127" s="182">
        <v>0</v>
      </c>
      <c r="AD127" s="182">
        <v>0</v>
      </c>
      <c r="AE127" s="182">
        <v>0</v>
      </c>
      <c r="AF127" s="183">
        <v>0</v>
      </c>
      <c r="AG127" s="184">
        <v>13886042</v>
      </c>
      <c r="AH127" s="182">
        <v>13874950</v>
      </c>
      <c r="AI127" s="182">
        <v>7076087.4299999997</v>
      </c>
      <c r="AJ127" s="182">
        <v>7515252.1399999987</v>
      </c>
      <c r="AK127" s="183">
        <v>7171020.7999999998</v>
      </c>
      <c r="AL127" s="184">
        <v>53561478</v>
      </c>
      <c r="AM127" s="182">
        <v>58265615</v>
      </c>
      <c r="AN127" s="182">
        <v>29071363.550000008</v>
      </c>
      <c r="AO127" s="182">
        <v>30516630.220000006</v>
      </c>
      <c r="AP127" s="183">
        <v>32742259.850000001</v>
      </c>
      <c r="AQ127" s="184">
        <v>4201922</v>
      </c>
      <c r="AR127" s="182">
        <v>5545370</v>
      </c>
      <c r="AS127" s="182">
        <v>6317484.5</v>
      </c>
      <c r="AT127" s="182">
        <v>6273288.8899999997</v>
      </c>
      <c r="AU127" s="183">
        <v>5242278.9400000004</v>
      </c>
      <c r="AV127" s="184">
        <v>57722676</v>
      </c>
      <c r="AW127" s="182">
        <v>63810985</v>
      </c>
      <c r="AX127" s="182">
        <v>35388848.050000012</v>
      </c>
      <c r="AY127" s="182">
        <v>35199919.480000004</v>
      </c>
      <c r="AZ127" s="183">
        <v>37264714.469999999</v>
      </c>
      <c r="BA127" s="146"/>
      <c r="BB127" s="146"/>
      <c r="BC127" s="55"/>
      <c r="BD127" s="54"/>
      <c r="BE127" s="54"/>
      <c r="BF127" s="54"/>
      <c r="BG127" s="54"/>
    </row>
    <row r="128" spans="1:59" ht="15.6" x14ac:dyDescent="0.3">
      <c r="A128" s="118" t="s">
        <v>174</v>
      </c>
      <c r="B128" s="152" t="s">
        <v>25</v>
      </c>
      <c r="C128" s="166">
        <v>195847918.37</v>
      </c>
      <c r="D128" s="164">
        <v>247878320.57999998</v>
      </c>
      <c r="E128" s="164">
        <v>288393266</v>
      </c>
      <c r="F128" s="164">
        <v>297911221.30000001</v>
      </c>
      <c r="G128" s="165">
        <v>279479141</v>
      </c>
      <c r="H128" s="166">
        <v>0</v>
      </c>
      <c r="I128" s="164">
        <v>0</v>
      </c>
      <c r="J128" s="164">
        <v>0</v>
      </c>
      <c r="K128" s="164">
        <v>0</v>
      </c>
      <c r="L128" s="165">
        <v>51135</v>
      </c>
      <c r="M128" s="166">
        <v>38263469.130000003</v>
      </c>
      <c r="N128" s="164">
        <v>36415596.950000003</v>
      </c>
      <c r="O128" s="164">
        <v>-20730</v>
      </c>
      <c r="P128" s="164">
        <v>0</v>
      </c>
      <c r="Q128" s="165">
        <v>0</v>
      </c>
      <c r="R128" s="166">
        <v>0</v>
      </c>
      <c r="S128" s="164">
        <v>0</v>
      </c>
      <c r="T128" s="164">
        <v>0</v>
      </c>
      <c r="U128" s="164">
        <v>0</v>
      </c>
      <c r="V128" s="165">
        <v>0</v>
      </c>
      <c r="W128" s="166">
        <v>269592804.69999999</v>
      </c>
      <c r="X128" s="164">
        <v>316377281.71000004</v>
      </c>
      <c r="Y128" s="164">
        <v>265110916</v>
      </c>
      <c r="Z128" s="164">
        <v>264092801.24000001</v>
      </c>
      <c r="AA128" s="165">
        <v>255037319</v>
      </c>
      <c r="AB128" s="166">
        <v>0</v>
      </c>
      <c r="AC128" s="164">
        <v>0</v>
      </c>
      <c r="AD128" s="164">
        <v>0</v>
      </c>
      <c r="AE128" s="164">
        <v>0</v>
      </c>
      <c r="AF128" s="165">
        <v>0</v>
      </c>
      <c r="AG128" s="166">
        <v>6469129.9699999997</v>
      </c>
      <c r="AH128" s="164">
        <v>7289963.9699999997</v>
      </c>
      <c r="AI128" s="164">
        <v>8371780.9400000004</v>
      </c>
      <c r="AJ128" s="164">
        <v>8055938.4000000004</v>
      </c>
      <c r="AK128" s="165">
        <v>7952743</v>
      </c>
      <c r="AL128" s="166">
        <v>471909853.04000002</v>
      </c>
      <c r="AM128" s="164">
        <v>571545566.25999999</v>
      </c>
      <c r="AN128" s="164">
        <v>561875962.94000006</v>
      </c>
      <c r="AO128" s="164">
        <v>570059960.93999994</v>
      </c>
      <c r="AP128" s="165">
        <v>542520338</v>
      </c>
      <c r="AQ128" s="166">
        <v>0</v>
      </c>
      <c r="AR128" s="164">
        <v>0</v>
      </c>
      <c r="AS128" s="164">
        <v>0</v>
      </c>
      <c r="AT128" s="164">
        <v>0</v>
      </c>
      <c r="AU128" s="165">
        <v>0</v>
      </c>
      <c r="AV128" s="166">
        <v>510038709.00999999</v>
      </c>
      <c r="AW128" s="164">
        <v>614553716.9000001</v>
      </c>
      <c r="AX128" s="164">
        <v>563167324.94000006</v>
      </c>
      <c r="AY128" s="164">
        <v>568543969.93999994</v>
      </c>
      <c r="AZ128" s="165">
        <v>542533814</v>
      </c>
      <c r="BA128" s="146"/>
      <c r="BB128" s="146"/>
      <c r="BC128" s="55"/>
      <c r="BD128" s="54"/>
      <c r="BE128" s="54"/>
      <c r="BF128" s="54"/>
      <c r="BG128" s="54"/>
    </row>
    <row r="129" spans="1:59" ht="15.6" x14ac:dyDescent="0.3">
      <c r="A129" s="129" t="s">
        <v>12</v>
      </c>
      <c r="B129" s="149" t="s">
        <v>135</v>
      </c>
      <c r="C129" s="169">
        <v>40079432.310000002</v>
      </c>
      <c r="D129" s="167">
        <v>45113302.899999999</v>
      </c>
      <c r="E129" s="167">
        <v>48269183.579999998</v>
      </c>
      <c r="F129" s="167">
        <v>44860446.130000003</v>
      </c>
      <c r="G129" s="168">
        <v>40566179.979657106</v>
      </c>
      <c r="H129" s="169">
        <v>0</v>
      </c>
      <c r="I129" s="167">
        <v>0</v>
      </c>
      <c r="J129" s="167">
        <v>0</v>
      </c>
      <c r="K129" s="167">
        <v>0</v>
      </c>
      <c r="L129" s="168">
        <v>0</v>
      </c>
      <c r="M129" s="169">
        <v>2149753.11</v>
      </c>
      <c r="N129" s="167">
        <v>2228028.42</v>
      </c>
      <c r="O129" s="167">
        <v>0</v>
      </c>
      <c r="P129" s="167">
        <v>0</v>
      </c>
      <c r="Q129" s="168">
        <v>0</v>
      </c>
      <c r="R129" s="169">
        <v>0</v>
      </c>
      <c r="S129" s="167">
        <v>0</v>
      </c>
      <c r="T129" s="167">
        <v>0</v>
      </c>
      <c r="U129" s="167">
        <v>0</v>
      </c>
      <c r="V129" s="168">
        <v>0</v>
      </c>
      <c r="W129" s="169">
        <v>32844203.449999999</v>
      </c>
      <c r="X129" s="167">
        <v>37859746.719999999</v>
      </c>
      <c r="Y129" s="167">
        <v>30418064.57</v>
      </c>
      <c r="Z129" s="167">
        <v>29987560.93</v>
      </c>
      <c r="AA129" s="168">
        <v>32645968.028760992</v>
      </c>
      <c r="AB129" s="169">
        <v>0</v>
      </c>
      <c r="AC129" s="167">
        <v>0</v>
      </c>
      <c r="AD129" s="167">
        <v>0</v>
      </c>
      <c r="AE129" s="167">
        <v>0</v>
      </c>
      <c r="AF129" s="168">
        <v>0</v>
      </c>
      <c r="AG129" s="169">
        <v>0</v>
      </c>
      <c r="AH129" s="167">
        <v>0</v>
      </c>
      <c r="AI129" s="167">
        <v>0</v>
      </c>
      <c r="AJ129" s="167">
        <v>0</v>
      </c>
      <c r="AK129" s="168">
        <v>0</v>
      </c>
      <c r="AL129" s="169">
        <v>72923635.760000005</v>
      </c>
      <c r="AM129" s="167">
        <v>82973049.620000005</v>
      </c>
      <c r="AN129" s="167">
        <v>78687248.150000006</v>
      </c>
      <c r="AO129" s="167">
        <v>74848007.060000002</v>
      </c>
      <c r="AP129" s="168">
        <v>73212148.008418098</v>
      </c>
      <c r="AQ129" s="169">
        <v>0</v>
      </c>
      <c r="AR129" s="167">
        <v>0</v>
      </c>
      <c r="AS129" s="167">
        <v>0</v>
      </c>
      <c r="AT129" s="167">
        <v>0</v>
      </c>
      <c r="AU129" s="168">
        <v>0</v>
      </c>
      <c r="AV129" s="169">
        <v>75073388.870000005</v>
      </c>
      <c r="AW129" s="167">
        <v>85201078.039999992</v>
      </c>
      <c r="AX129" s="167">
        <v>78837915.850000009</v>
      </c>
      <c r="AY129" s="167">
        <v>74848007.060000002</v>
      </c>
      <c r="AZ129" s="168">
        <v>73212148.008418098</v>
      </c>
      <c r="BA129" s="146"/>
      <c r="BB129" s="146"/>
      <c r="BC129" s="55"/>
      <c r="BD129" s="54"/>
      <c r="BE129" s="54"/>
      <c r="BF129" s="54"/>
      <c r="BG129" s="54"/>
    </row>
    <row r="130" spans="1:59" ht="15.6" x14ac:dyDescent="0.3">
      <c r="A130" s="129" t="s">
        <v>12</v>
      </c>
      <c r="B130" s="149" t="s">
        <v>112</v>
      </c>
      <c r="C130" s="169">
        <v>45359676.789999999</v>
      </c>
      <c r="D130" s="167">
        <v>66933608.549999997</v>
      </c>
      <c r="E130" s="167">
        <v>80755802.040000007</v>
      </c>
      <c r="F130" s="167">
        <v>96441145.75</v>
      </c>
      <c r="G130" s="168">
        <v>94516700.662739709</v>
      </c>
      <c r="H130" s="169">
        <v>0</v>
      </c>
      <c r="I130" s="167">
        <v>0</v>
      </c>
      <c r="J130" s="167">
        <v>0</v>
      </c>
      <c r="K130" s="167">
        <v>0</v>
      </c>
      <c r="L130" s="168">
        <v>0</v>
      </c>
      <c r="M130" s="169">
        <v>346422.4</v>
      </c>
      <c r="N130" s="167">
        <v>741629.37</v>
      </c>
      <c r="O130" s="167">
        <v>0</v>
      </c>
      <c r="P130" s="167">
        <v>0</v>
      </c>
      <c r="Q130" s="168">
        <v>0</v>
      </c>
      <c r="R130" s="169">
        <v>0</v>
      </c>
      <c r="S130" s="167">
        <v>0</v>
      </c>
      <c r="T130" s="167">
        <v>0</v>
      </c>
      <c r="U130" s="167">
        <v>0</v>
      </c>
      <c r="V130" s="168">
        <v>0</v>
      </c>
      <c r="W130" s="169">
        <v>13284011.529999999</v>
      </c>
      <c r="X130" s="167">
        <v>16451400.510000002</v>
      </c>
      <c r="Y130" s="167">
        <v>13093401.91</v>
      </c>
      <c r="Z130" s="167">
        <v>12741173.199999999</v>
      </c>
      <c r="AA130" s="168">
        <v>13811882.478698025</v>
      </c>
      <c r="AB130" s="169">
        <v>0</v>
      </c>
      <c r="AC130" s="167">
        <v>0</v>
      </c>
      <c r="AD130" s="167">
        <v>0</v>
      </c>
      <c r="AE130" s="167">
        <v>0</v>
      </c>
      <c r="AF130" s="168">
        <v>0</v>
      </c>
      <c r="AG130" s="169">
        <v>0</v>
      </c>
      <c r="AH130" s="167">
        <v>0</v>
      </c>
      <c r="AI130" s="167">
        <v>0</v>
      </c>
      <c r="AJ130" s="167">
        <v>0</v>
      </c>
      <c r="AK130" s="168">
        <v>0</v>
      </c>
      <c r="AL130" s="169">
        <v>58643688.32</v>
      </c>
      <c r="AM130" s="167">
        <v>83385009.060000002</v>
      </c>
      <c r="AN130" s="167">
        <v>93849203.950000003</v>
      </c>
      <c r="AO130" s="167">
        <v>109182318.95</v>
      </c>
      <c r="AP130" s="168">
        <v>108328583.14143774</v>
      </c>
      <c r="AQ130" s="169">
        <v>0</v>
      </c>
      <c r="AR130" s="167">
        <v>0</v>
      </c>
      <c r="AS130" s="167">
        <v>0</v>
      </c>
      <c r="AT130" s="167">
        <v>0</v>
      </c>
      <c r="AU130" s="168">
        <v>0</v>
      </c>
      <c r="AV130" s="169">
        <v>58990110.719999999</v>
      </c>
      <c r="AW130" s="167">
        <v>84126638.430000007</v>
      </c>
      <c r="AX130" s="167">
        <v>93914622.570000008</v>
      </c>
      <c r="AY130" s="167">
        <v>109182318.95</v>
      </c>
      <c r="AZ130" s="168">
        <v>108328583.14143774</v>
      </c>
      <c r="BA130" s="146"/>
      <c r="BB130" s="146"/>
      <c r="BC130" s="55"/>
      <c r="BD130" s="54"/>
      <c r="BE130" s="54"/>
      <c r="BF130" s="54"/>
      <c r="BG130" s="54"/>
    </row>
    <row r="131" spans="1:59" ht="15.6" x14ac:dyDescent="0.3">
      <c r="A131" s="129" t="s">
        <v>12</v>
      </c>
      <c r="B131" s="149" t="s">
        <v>109</v>
      </c>
      <c r="C131" s="169">
        <v>85617615</v>
      </c>
      <c r="D131" s="167">
        <v>102141160.23999999</v>
      </c>
      <c r="E131" s="167">
        <v>125217379.95999999</v>
      </c>
      <c r="F131" s="167">
        <v>121510181.77</v>
      </c>
      <c r="G131" s="168">
        <v>117738569.73833683</v>
      </c>
      <c r="H131" s="169">
        <v>0</v>
      </c>
      <c r="I131" s="167">
        <v>0</v>
      </c>
      <c r="J131" s="167">
        <v>0</v>
      </c>
      <c r="K131" s="167">
        <v>0</v>
      </c>
      <c r="L131" s="168">
        <v>51135</v>
      </c>
      <c r="M131" s="169">
        <v>35496070.770000003</v>
      </c>
      <c r="N131" s="167">
        <v>33000780.41</v>
      </c>
      <c r="O131" s="167">
        <v>-20730</v>
      </c>
      <c r="P131" s="167">
        <v>0</v>
      </c>
      <c r="Q131" s="168">
        <v>0</v>
      </c>
      <c r="R131" s="169">
        <v>0</v>
      </c>
      <c r="S131" s="167">
        <v>0</v>
      </c>
      <c r="T131" s="167">
        <v>0</v>
      </c>
      <c r="U131" s="167">
        <v>0</v>
      </c>
      <c r="V131" s="168">
        <v>0</v>
      </c>
      <c r="W131" s="169">
        <v>121627223.73999999</v>
      </c>
      <c r="X131" s="167">
        <v>142452001.84999999</v>
      </c>
      <c r="Y131" s="167">
        <v>125472315.84999999</v>
      </c>
      <c r="Z131" s="167">
        <v>129969005.68000001</v>
      </c>
      <c r="AA131" s="168">
        <v>125111024.77561714</v>
      </c>
      <c r="AB131" s="169">
        <v>0</v>
      </c>
      <c r="AC131" s="167">
        <v>0</v>
      </c>
      <c r="AD131" s="167">
        <v>0</v>
      </c>
      <c r="AE131" s="167">
        <v>0</v>
      </c>
      <c r="AF131" s="168">
        <v>0</v>
      </c>
      <c r="AG131" s="169">
        <v>6469129.9699999997</v>
      </c>
      <c r="AH131" s="167">
        <v>7289963.9699999997</v>
      </c>
      <c r="AI131" s="167">
        <v>8371780.9400000004</v>
      </c>
      <c r="AJ131" s="167">
        <v>8055938.4000000004</v>
      </c>
      <c r="AK131" s="168">
        <v>7952743</v>
      </c>
      <c r="AL131" s="169">
        <v>213713968.71000001</v>
      </c>
      <c r="AM131" s="167">
        <v>251883126.05999997</v>
      </c>
      <c r="AN131" s="167">
        <v>259061476.75</v>
      </c>
      <c r="AO131" s="167">
        <v>259535125.84999999</v>
      </c>
      <c r="AP131" s="168">
        <v>250853472.51395398</v>
      </c>
      <c r="AQ131" s="169">
        <v>0</v>
      </c>
      <c r="AR131" s="167">
        <v>0</v>
      </c>
      <c r="AS131" s="167">
        <v>0</v>
      </c>
      <c r="AT131" s="167">
        <v>0</v>
      </c>
      <c r="AU131" s="168">
        <v>0</v>
      </c>
      <c r="AV131" s="169">
        <v>249172697.5</v>
      </c>
      <c r="AW131" s="167">
        <v>290306819.96000004</v>
      </c>
      <c r="AX131" s="167">
        <v>259660994.44999999</v>
      </c>
      <c r="AY131" s="167">
        <v>258710125.84999999</v>
      </c>
      <c r="AZ131" s="168">
        <v>250866948.51395398</v>
      </c>
      <c r="BA131" s="146"/>
      <c r="BB131" s="146"/>
      <c r="BC131" s="55"/>
      <c r="BD131" s="54"/>
      <c r="BE131" s="54"/>
      <c r="BF131" s="54"/>
      <c r="BG131" s="54"/>
    </row>
    <row r="132" spans="1:59" ht="15.6" x14ac:dyDescent="0.3">
      <c r="A132" s="129" t="s">
        <v>12</v>
      </c>
      <c r="B132" s="149" t="s">
        <v>175</v>
      </c>
      <c r="C132" s="290">
        <v>24791194.27</v>
      </c>
      <c r="D132" s="167">
        <v>33690248.890000001</v>
      </c>
      <c r="E132" s="167">
        <v>34150900.479999997</v>
      </c>
      <c r="F132" s="167">
        <v>35099447.659999996</v>
      </c>
      <c r="G132" s="168">
        <v>26657690.619266361</v>
      </c>
      <c r="H132" s="169">
        <v>0</v>
      </c>
      <c r="I132" s="167">
        <v>0</v>
      </c>
      <c r="J132" s="167">
        <v>0</v>
      </c>
      <c r="K132" s="167">
        <v>0</v>
      </c>
      <c r="L132" s="168">
        <v>0</v>
      </c>
      <c r="M132" s="169">
        <v>0</v>
      </c>
      <c r="N132" s="167">
        <v>0</v>
      </c>
      <c r="O132" s="167">
        <v>0</v>
      </c>
      <c r="P132" s="167">
        <v>0</v>
      </c>
      <c r="Q132" s="168">
        <v>0</v>
      </c>
      <c r="R132" s="169">
        <v>0</v>
      </c>
      <c r="S132" s="167">
        <v>0</v>
      </c>
      <c r="T132" s="167">
        <v>0</v>
      </c>
      <c r="U132" s="167">
        <v>0</v>
      </c>
      <c r="V132" s="168">
        <v>0</v>
      </c>
      <c r="W132" s="169">
        <v>0</v>
      </c>
      <c r="X132" s="167">
        <v>0</v>
      </c>
      <c r="Y132" s="167">
        <v>0</v>
      </c>
      <c r="Z132" s="167">
        <v>0</v>
      </c>
      <c r="AA132" s="168">
        <v>0</v>
      </c>
      <c r="AB132" s="169">
        <v>0</v>
      </c>
      <c r="AC132" s="167">
        <v>0</v>
      </c>
      <c r="AD132" s="167">
        <v>0</v>
      </c>
      <c r="AE132" s="167">
        <v>0</v>
      </c>
      <c r="AF132" s="168">
        <v>0</v>
      </c>
      <c r="AG132" s="169">
        <v>0</v>
      </c>
      <c r="AH132" s="167">
        <v>0</v>
      </c>
      <c r="AI132" s="167">
        <v>0</v>
      </c>
      <c r="AJ132" s="167">
        <v>0</v>
      </c>
      <c r="AK132" s="168">
        <v>0</v>
      </c>
      <c r="AL132" s="169">
        <v>24791194.27</v>
      </c>
      <c r="AM132" s="167">
        <v>33690248.890000001</v>
      </c>
      <c r="AN132" s="167">
        <v>34150900.479999997</v>
      </c>
      <c r="AO132" s="167">
        <v>35099447.659999996</v>
      </c>
      <c r="AP132" s="168">
        <v>26657690.619266361</v>
      </c>
      <c r="AQ132" s="169">
        <v>0</v>
      </c>
      <c r="AR132" s="167">
        <v>0</v>
      </c>
      <c r="AS132" s="167">
        <v>0</v>
      </c>
      <c r="AT132" s="167">
        <v>0</v>
      </c>
      <c r="AU132" s="168">
        <v>0</v>
      </c>
      <c r="AV132" s="169">
        <v>24791194.27</v>
      </c>
      <c r="AW132" s="167">
        <v>33690248.890000001</v>
      </c>
      <c r="AX132" s="167">
        <v>34150900.479999997</v>
      </c>
      <c r="AY132" s="167">
        <v>35099447.659999996</v>
      </c>
      <c r="AZ132" s="168">
        <v>26657690.619266361</v>
      </c>
      <c r="BA132" s="146"/>
      <c r="BB132" s="146"/>
      <c r="BC132" s="55"/>
      <c r="BD132" s="54"/>
      <c r="BE132" s="54"/>
      <c r="BF132" s="54"/>
      <c r="BG132" s="54"/>
    </row>
    <row r="133" spans="1:59" ht="15.6" x14ac:dyDescent="0.3">
      <c r="A133" s="129" t="s">
        <v>12</v>
      </c>
      <c r="B133" s="158" t="s">
        <v>176</v>
      </c>
      <c r="C133" s="172">
        <v>0</v>
      </c>
      <c r="D133" s="170">
        <v>0</v>
      </c>
      <c r="E133" s="170">
        <v>0</v>
      </c>
      <c r="F133" s="170">
        <v>0</v>
      </c>
      <c r="G133" s="171">
        <v>0</v>
      </c>
      <c r="H133" s="172">
        <v>0</v>
      </c>
      <c r="I133" s="170">
        <v>0</v>
      </c>
      <c r="J133" s="170">
        <v>0</v>
      </c>
      <c r="K133" s="170">
        <v>0</v>
      </c>
      <c r="L133" s="171">
        <v>0</v>
      </c>
      <c r="M133" s="172">
        <v>271222.84999999998</v>
      </c>
      <c r="N133" s="170">
        <v>445158.75</v>
      </c>
      <c r="O133" s="170">
        <v>0</v>
      </c>
      <c r="P133" s="170">
        <v>0</v>
      </c>
      <c r="Q133" s="171">
        <v>0</v>
      </c>
      <c r="R133" s="172">
        <v>0</v>
      </c>
      <c r="S133" s="170">
        <v>0</v>
      </c>
      <c r="T133" s="170">
        <v>0</v>
      </c>
      <c r="U133" s="170">
        <v>0</v>
      </c>
      <c r="V133" s="171">
        <v>0</v>
      </c>
      <c r="W133" s="172">
        <v>101837365.98</v>
      </c>
      <c r="X133" s="170">
        <v>119614132.63</v>
      </c>
      <c r="Y133" s="170">
        <v>96127133.670000002</v>
      </c>
      <c r="Z133" s="170">
        <v>91395061.439999998</v>
      </c>
      <c r="AA133" s="171">
        <v>83468443.716923848</v>
      </c>
      <c r="AB133" s="172">
        <v>0</v>
      </c>
      <c r="AC133" s="170">
        <v>0</v>
      </c>
      <c r="AD133" s="170">
        <v>0</v>
      </c>
      <c r="AE133" s="170">
        <v>0</v>
      </c>
      <c r="AF133" s="171">
        <v>0</v>
      </c>
      <c r="AG133" s="172">
        <v>0</v>
      </c>
      <c r="AH133" s="170">
        <v>0</v>
      </c>
      <c r="AI133" s="170">
        <v>0</v>
      </c>
      <c r="AJ133" s="170">
        <v>0</v>
      </c>
      <c r="AK133" s="171">
        <v>0</v>
      </c>
      <c r="AL133" s="172">
        <v>101837365.98</v>
      </c>
      <c r="AM133" s="170">
        <v>119614132.63</v>
      </c>
      <c r="AN133" s="170">
        <v>96127133.670000002</v>
      </c>
      <c r="AO133" s="170">
        <v>91395061.439999998</v>
      </c>
      <c r="AP133" s="171">
        <v>83468443.716923848</v>
      </c>
      <c r="AQ133" s="172">
        <v>0</v>
      </c>
      <c r="AR133" s="170">
        <v>0</v>
      </c>
      <c r="AS133" s="170">
        <v>0</v>
      </c>
      <c r="AT133" s="170">
        <v>0</v>
      </c>
      <c r="AU133" s="171">
        <v>0</v>
      </c>
      <c r="AV133" s="172">
        <v>102011317.64999999</v>
      </c>
      <c r="AW133" s="170">
        <v>121228931.58</v>
      </c>
      <c r="AX133" s="170">
        <v>96602891.829999998</v>
      </c>
      <c r="AY133" s="170">
        <v>91395061.439999998</v>
      </c>
      <c r="AZ133" s="171">
        <v>83468443.716923848</v>
      </c>
      <c r="BA133" s="146"/>
      <c r="BB133" s="146"/>
      <c r="BC133" s="55"/>
      <c r="BD133" s="54"/>
      <c r="BE133" s="54"/>
      <c r="BF133" s="54"/>
      <c r="BG133" s="54"/>
    </row>
    <row r="134" spans="1:59" ht="15.6" x14ac:dyDescent="0.3">
      <c r="A134" s="118" t="s">
        <v>177</v>
      </c>
      <c r="B134" s="152" t="s">
        <v>25</v>
      </c>
      <c r="C134" s="304">
        <v>0</v>
      </c>
      <c r="D134" s="302">
        <v>0</v>
      </c>
      <c r="E134" s="302">
        <v>0</v>
      </c>
      <c r="F134" s="302">
        <v>0</v>
      </c>
      <c r="G134" s="303">
        <v>0</v>
      </c>
      <c r="H134" s="304">
        <v>0</v>
      </c>
      <c r="I134" s="302">
        <v>0</v>
      </c>
      <c r="J134" s="302">
        <v>0</v>
      </c>
      <c r="K134" s="302">
        <v>0</v>
      </c>
      <c r="L134" s="303">
        <v>0</v>
      </c>
      <c r="M134" s="304">
        <v>0</v>
      </c>
      <c r="N134" s="302">
        <v>0</v>
      </c>
      <c r="O134" s="302">
        <v>2827814.16</v>
      </c>
      <c r="P134" s="302">
        <v>10336976.890000001</v>
      </c>
      <c r="Q134" s="303">
        <v>18541551.739999998</v>
      </c>
      <c r="R134" s="304">
        <v>0</v>
      </c>
      <c r="S134" s="302">
        <v>0</v>
      </c>
      <c r="T134" s="302">
        <v>0</v>
      </c>
      <c r="U134" s="302">
        <v>0</v>
      </c>
      <c r="V134" s="303">
        <v>0</v>
      </c>
      <c r="W134" s="304">
        <v>0</v>
      </c>
      <c r="X134" s="302">
        <v>0</v>
      </c>
      <c r="Y134" s="302">
        <v>0</v>
      </c>
      <c r="Z134" s="302">
        <v>0</v>
      </c>
      <c r="AA134" s="303">
        <v>0</v>
      </c>
      <c r="AB134" s="304">
        <v>0</v>
      </c>
      <c r="AC134" s="302">
        <v>0</v>
      </c>
      <c r="AD134" s="302">
        <v>0</v>
      </c>
      <c r="AE134" s="302">
        <v>0</v>
      </c>
      <c r="AF134" s="303">
        <v>0</v>
      </c>
      <c r="AG134" s="304">
        <v>0</v>
      </c>
      <c r="AH134" s="302">
        <v>0</v>
      </c>
      <c r="AI134" s="302">
        <v>0</v>
      </c>
      <c r="AJ134" s="302">
        <v>0</v>
      </c>
      <c r="AK134" s="303">
        <v>0</v>
      </c>
      <c r="AL134" s="304">
        <v>0</v>
      </c>
      <c r="AM134" s="302">
        <v>0</v>
      </c>
      <c r="AN134" s="302">
        <v>0</v>
      </c>
      <c r="AO134" s="302">
        <v>0</v>
      </c>
      <c r="AP134" s="303">
        <v>0</v>
      </c>
      <c r="AQ134" s="304">
        <v>0</v>
      </c>
      <c r="AR134" s="302">
        <v>0</v>
      </c>
      <c r="AS134" s="302">
        <v>0</v>
      </c>
      <c r="AT134" s="302">
        <v>0</v>
      </c>
      <c r="AU134" s="303">
        <v>0</v>
      </c>
      <c r="AV134" s="304">
        <v>0</v>
      </c>
      <c r="AW134" s="302">
        <v>0</v>
      </c>
      <c r="AX134" s="302">
        <v>2827814.16</v>
      </c>
      <c r="AY134" s="302">
        <v>10336976.890000001</v>
      </c>
      <c r="AZ134" s="303">
        <v>18541551.739999998</v>
      </c>
      <c r="BA134" s="146"/>
      <c r="BB134" s="146"/>
      <c r="BC134" s="55"/>
      <c r="BD134" s="54"/>
      <c r="BE134" s="54"/>
      <c r="BF134" s="54"/>
      <c r="BG134" s="54"/>
    </row>
    <row r="135" spans="1:59" ht="15.6" x14ac:dyDescent="0.3">
      <c r="A135" s="118" t="s">
        <v>178</v>
      </c>
      <c r="B135" s="152" t="s">
        <v>25</v>
      </c>
      <c r="C135" s="304">
        <v>21453842.34375</v>
      </c>
      <c r="D135" s="302">
        <v>812671.39800000004</v>
      </c>
      <c r="E135" s="302">
        <v>17944</v>
      </c>
      <c r="F135" s="302">
        <v>0</v>
      </c>
      <c r="G135" s="303">
        <v>0</v>
      </c>
      <c r="H135" s="304">
        <v>110529381.86835992</v>
      </c>
      <c r="I135" s="302">
        <v>150967953.05000001</v>
      </c>
      <c r="J135" s="302">
        <v>150001651</v>
      </c>
      <c r="K135" s="302">
        <v>148265560.36000001</v>
      </c>
      <c r="L135" s="303">
        <v>164287007.32999998</v>
      </c>
      <c r="M135" s="304">
        <v>22499518.323314276</v>
      </c>
      <c r="N135" s="302">
        <v>13590269.51</v>
      </c>
      <c r="O135" s="302">
        <v>15761420</v>
      </c>
      <c r="P135" s="302">
        <v>29633731.43</v>
      </c>
      <c r="Q135" s="303">
        <v>54080931.909999996</v>
      </c>
      <c r="R135" s="304">
        <v>0</v>
      </c>
      <c r="S135" s="302">
        <v>0</v>
      </c>
      <c r="T135" s="302">
        <v>0</v>
      </c>
      <c r="U135" s="302">
        <v>0</v>
      </c>
      <c r="V135" s="303">
        <v>0</v>
      </c>
      <c r="W135" s="304">
        <v>2582534361.9960628</v>
      </c>
      <c r="X135" s="302">
        <v>2970741595.2719636</v>
      </c>
      <c r="Y135" s="302">
        <v>3371227354</v>
      </c>
      <c r="Z135" s="302">
        <v>3712563988.2899995</v>
      </c>
      <c r="AA135" s="303">
        <v>3814386120.8200002</v>
      </c>
      <c r="AB135" s="304">
        <v>0</v>
      </c>
      <c r="AC135" s="302">
        <v>0</v>
      </c>
      <c r="AD135" s="302">
        <v>0</v>
      </c>
      <c r="AE135" s="302">
        <v>0</v>
      </c>
      <c r="AF135" s="303">
        <v>0</v>
      </c>
      <c r="AG135" s="304">
        <v>42570860.741371989</v>
      </c>
      <c r="AH135" s="302">
        <v>47807690.171415418</v>
      </c>
      <c r="AI135" s="302">
        <v>56239793</v>
      </c>
      <c r="AJ135" s="302">
        <v>59783353.670000002</v>
      </c>
      <c r="AK135" s="303">
        <v>54565351.579999998</v>
      </c>
      <c r="AL135" s="304">
        <v>2757088446.9495449</v>
      </c>
      <c r="AM135" s="302">
        <v>3170329909.8913789</v>
      </c>
      <c r="AN135" s="302">
        <v>3577486742</v>
      </c>
      <c r="AO135" s="302">
        <v>3920612902.3199997</v>
      </c>
      <c r="AP135" s="303">
        <v>4033238479.73</v>
      </c>
      <c r="AQ135" s="304">
        <v>114959739.41088895</v>
      </c>
      <c r="AR135" s="302">
        <v>351384319.77662063</v>
      </c>
      <c r="AS135" s="302">
        <v>362978368</v>
      </c>
      <c r="AT135" s="302">
        <v>377516581.0999999</v>
      </c>
      <c r="AU135" s="303">
        <v>358420863.34000003</v>
      </c>
      <c r="AV135" s="304">
        <v>2882056809.6837482</v>
      </c>
      <c r="AW135" s="302">
        <v>3521980908.9179993</v>
      </c>
      <c r="AX135" s="302">
        <v>3957412331.2600002</v>
      </c>
      <c r="AY135" s="302">
        <v>4327935771.8499994</v>
      </c>
      <c r="AZ135" s="303">
        <v>4448643011.7599993</v>
      </c>
      <c r="BA135" s="146"/>
      <c r="BB135" s="146"/>
      <c r="BC135" s="55"/>
      <c r="BD135" s="54"/>
      <c r="BE135" s="54"/>
      <c r="BF135" s="54"/>
      <c r="BG135" s="54"/>
    </row>
    <row r="136" spans="1:59" ht="15.6" x14ac:dyDescent="0.3">
      <c r="A136" s="129" t="s">
        <v>12</v>
      </c>
      <c r="B136" s="149" t="s">
        <v>97</v>
      </c>
      <c r="C136" s="307">
        <v>21453842.34375</v>
      </c>
      <c r="D136" s="305">
        <v>812671.39800000004</v>
      </c>
      <c r="E136" s="305">
        <v>17943.8</v>
      </c>
      <c r="F136" s="305">
        <v>0</v>
      </c>
      <c r="G136" s="306">
        <v>0</v>
      </c>
      <c r="H136" s="307">
        <v>0</v>
      </c>
      <c r="I136" s="305">
        <v>0</v>
      </c>
      <c r="J136" s="305">
        <v>0</v>
      </c>
      <c r="K136" s="305">
        <v>0</v>
      </c>
      <c r="L136" s="306">
        <v>0</v>
      </c>
      <c r="M136" s="307">
        <v>0</v>
      </c>
      <c r="N136" s="305">
        <v>0</v>
      </c>
      <c r="O136" s="305">
        <v>0</v>
      </c>
      <c r="P136" s="305">
        <v>0</v>
      </c>
      <c r="Q136" s="306">
        <v>0</v>
      </c>
      <c r="R136" s="307">
        <v>0</v>
      </c>
      <c r="S136" s="305">
        <v>0</v>
      </c>
      <c r="T136" s="305">
        <v>0</v>
      </c>
      <c r="U136" s="305">
        <v>0</v>
      </c>
      <c r="V136" s="306">
        <v>0</v>
      </c>
      <c r="W136" s="307">
        <v>249214481.4776229</v>
      </c>
      <c r="X136" s="305">
        <v>261951036.57443574</v>
      </c>
      <c r="Y136" s="305">
        <v>305727589.10000002</v>
      </c>
      <c r="Z136" s="305">
        <v>320605689.82028759</v>
      </c>
      <c r="AA136" s="306">
        <v>337606953.82000005</v>
      </c>
      <c r="AB136" s="307">
        <v>0</v>
      </c>
      <c r="AC136" s="305">
        <v>0</v>
      </c>
      <c r="AD136" s="305">
        <v>0</v>
      </c>
      <c r="AE136" s="305">
        <v>0</v>
      </c>
      <c r="AF136" s="306">
        <v>0</v>
      </c>
      <c r="AG136" s="307">
        <v>16299567.056930009</v>
      </c>
      <c r="AH136" s="305">
        <v>18159610.233065601</v>
      </c>
      <c r="AI136" s="305">
        <v>22034395.419999998</v>
      </c>
      <c r="AJ136" s="305">
        <v>24042346.192151986</v>
      </c>
      <c r="AK136" s="306">
        <v>21216536.290000003</v>
      </c>
      <c r="AL136" s="307">
        <v>286967890.87830287</v>
      </c>
      <c r="AM136" s="305">
        <v>280923318.20550132</v>
      </c>
      <c r="AN136" s="305">
        <v>327779928.32000005</v>
      </c>
      <c r="AO136" s="305">
        <v>344648036.01243955</v>
      </c>
      <c r="AP136" s="306">
        <v>358823490.11000007</v>
      </c>
      <c r="AQ136" s="307">
        <v>0</v>
      </c>
      <c r="AR136" s="305">
        <v>351384319.77662063</v>
      </c>
      <c r="AS136" s="305">
        <v>362978368.12</v>
      </c>
      <c r="AT136" s="305">
        <v>377516581.0999999</v>
      </c>
      <c r="AU136" s="306">
        <v>358420863.34000003</v>
      </c>
      <c r="AV136" s="307">
        <v>284378191.87830287</v>
      </c>
      <c r="AW136" s="305">
        <v>631907045.72212195</v>
      </c>
      <c r="AX136" s="305">
        <v>692260544.70000005</v>
      </c>
      <c r="AY136" s="305">
        <v>722168186.11243939</v>
      </c>
      <c r="AZ136" s="306">
        <v>717917434.23000002</v>
      </c>
      <c r="BA136" s="146"/>
      <c r="BB136" s="146"/>
      <c r="BC136" s="55"/>
      <c r="BD136" s="54"/>
      <c r="BE136" s="54"/>
      <c r="BF136" s="54"/>
      <c r="BG136" s="54"/>
    </row>
    <row r="137" spans="1:59" ht="15.6" x14ac:dyDescent="0.3">
      <c r="A137" s="129" t="s">
        <v>12</v>
      </c>
      <c r="B137" s="149" t="s">
        <v>98</v>
      </c>
      <c r="C137" s="169">
        <v>0</v>
      </c>
      <c r="D137" s="167">
        <v>0</v>
      </c>
      <c r="E137" s="167">
        <v>0</v>
      </c>
      <c r="F137" s="167">
        <v>0</v>
      </c>
      <c r="G137" s="168">
        <v>0</v>
      </c>
      <c r="H137" s="169">
        <v>0</v>
      </c>
      <c r="I137" s="167">
        <v>0</v>
      </c>
      <c r="J137" s="167">
        <v>0</v>
      </c>
      <c r="K137" s="167">
        <v>0</v>
      </c>
      <c r="L137" s="168">
        <v>0</v>
      </c>
      <c r="M137" s="169">
        <v>0</v>
      </c>
      <c r="N137" s="167">
        <v>0</v>
      </c>
      <c r="O137" s="167">
        <v>0</v>
      </c>
      <c r="P137" s="167">
        <v>0</v>
      </c>
      <c r="Q137" s="168">
        <v>0</v>
      </c>
      <c r="R137" s="169">
        <v>0</v>
      </c>
      <c r="S137" s="167">
        <v>0</v>
      </c>
      <c r="T137" s="167">
        <v>0</v>
      </c>
      <c r="U137" s="167">
        <v>0</v>
      </c>
      <c r="V137" s="168">
        <v>0</v>
      </c>
      <c r="W137" s="169">
        <v>249937943.67273033</v>
      </c>
      <c r="X137" s="167">
        <v>282104065.78525913</v>
      </c>
      <c r="Y137" s="167">
        <v>313119188.22000003</v>
      </c>
      <c r="Z137" s="167">
        <v>337312433.83305466</v>
      </c>
      <c r="AA137" s="168">
        <v>338685749.25000006</v>
      </c>
      <c r="AB137" s="169">
        <v>0</v>
      </c>
      <c r="AC137" s="167">
        <v>0</v>
      </c>
      <c r="AD137" s="167">
        <v>0</v>
      </c>
      <c r="AE137" s="167">
        <v>0</v>
      </c>
      <c r="AF137" s="168">
        <v>0</v>
      </c>
      <c r="AG137" s="169">
        <v>2052684.5777484239</v>
      </c>
      <c r="AH137" s="167">
        <v>2560476.2939246348</v>
      </c>
      <c r="AI137" s="167">
        <v>2946343.2800000003</v>
      </c>
      <c r="AJ137" s="167">
        <v>3398934.1204569461</v>
      </c>
      <c r="AK137" s="168">
        <v>3025231.0999999996</v>
      </c>
      <c r="AL137" s="169">
        <v>251990628.25047874</v>
      </c>
      <c r="AM137" s="167">
        <v>284664542.07918376</v>
      </c>
      <c r="AN137" s="167">
        <v>316065531.5</v>
      </c>
      <c r="AO137" s="167">
        <v>340711367.9535116</v>
      </c>
      <c r="AP137" s="168">
        <v>341710980.35000008</v>
      </c>
      <c r="AQ137" s="169">
        <v>0</v>
      </c>
      <c r="AR137" s="167">
        <v>0</v>
      </c>
      <c r="AS137" s="167">
        <v>0</v>
      </c>
      <c r="AT137" s="167">
        <v>0</v>
      </c>
      <c r="AU137" s="168">
        <v>0</v>
      </c>
      <c r="AV137" s="169">
        <v>250671695.25047874</v>
      </c>
      <c r="AW137" s="167">
        <v>285169935.07918376</v>
      </c>
      <c r="AX137" s="167">
        <v>315871262.5</v>
      </c>
      <c r="AY137" s="167">
        <v>340679810.9535116</v>
      </c>
      <c r="AZ137" s="168">
        <v>342017452.35000008</v>
      </c>
      <c r="BA137" s="146"/>
      <c r="BB137" s="146"/>
      <c r="BC137" s="55"/>
      <c r="BD137" s="54"/>
      <c r="BE137" s="54"/>
      <c r="BF137" s="54"/>
      <c r="BG137" s="54"/>
    </row>
    <row r="138" spans="1:59" ht="15.6" x14ac:dyDescent="0.3">
      <c r="A138" s="129" t="s">
        <v>12</v>
      </c>
      <c r="B138" s="149" t="s">
        <v>105</v>
      </c>
      <c r="C138" s="169">
        <v>0</v>
      </c>
      <c r="D138" s="167">
        <v>0</v>
      </c>
      <c r="E138" s="167">
        <v>0</v>
      </c>
      <c r="F138" s="167">
        <v>0</v>
      </c>
      <c r="G138" s="168">
        <v>0</v>
      </c>
      <c r="H138" s="169">
        <v>31202784.668646924</v>
      </c>
      <c r="I138" s="167">
        <v>36025833.980000004</v>
      </c>
      <c r="J138" s="167">
        <v>34969663.099999994</v>
      </c>
      <c r="K138" s="167">
        <v>34521143.719999999</v>
      </c>
      <c r="L138" s="168">
        <v>38519627.660000004</v>
      </c>
      <c r="M138" s="169">
        <v>0</v>
      </c>
      <c r="N138" s="167">
        <v>0</v>
      </c>
      <c r="O138" s="167">
        <v>0</v>
      </c>
      <c r="P138" s="167">
        <v>0</v>
      </c>
      <c r="Q138" s="168">
        <v>0</v>
      </c>
      <c r="R138" s="169">
        <v>0</v>
      </c>
      <c r="S138" s="167">
        <v>0</v>
      </c>
      <c r="T138" s="167">
        <v>0</v>
      </c>
      <c r="U138" s="167">
        <v>0</v>
      </c>
      <c r="V138" s="168">
        <v>0</v>
      </c>
      <c r="W138" s="169">
        <v>383322732.43282199</v>
      </c>
      <c r="X138" s="167">
        <v>446236645.99440348</v>
      </c>
      <c r="Y138" s="167">
        <v>450635669.34999996</v>
      </c>
      <c r="Z138" s="167">
        <v>514209084.90415406</v>
      </c>
      <c r="AA138" s="168">
        <v>532502947.40288579</v>
      </c>
      <c r="AB138" s="169">
        <v>0</v>
      </c>
      <c r="AC138" s="167">
        <v>0</v>
      </c>
      <c r="AD138" s="167">
        <v>0</v>
      </c>
      <c r="AE138" s="167">
        <v>0</v>
      </c>
      <c r="AF138" s="168">
        <v>0</v>
      </c>
      <c r="AG138" s="169">
        <v>0</v>
      </c>
      <c r="AH138" s="167">
        <v>0</v>
      </c>
      <c r="AI138" s="167">
        <v>0</v>
      </c>
      <c r="AJ138" s="167">
        <v>0</v>
      </c>
      <c r="AK138" s="168">
        <v>0</v>
      </c>
      <c r="AL138" s="169">
        <v>414525517.10146892</v>
      </c>
      <c r="AM138" s="167">
        <v>482262479.9744035</v>
      </c>
      <c r="AN138" s="167">
        <v>485605332.44999993</v>
      </c>
      <c r="AO138" s="167">
        <v>548730228.62415409</v>
      </c>
      <c r="AP138" s="168">
        <v>571022575.06288576</v>
      </c>
      <c r="AQ138" s="169">
        <v>0</v>
      </c>
      <c r="AR138" s="167">
        <v>0</v>
      </c>
      <c r="AS138" s="167">
        <v>0</v>
      </c>
      <c r="AT138" s="167">
        <v>0</v>
      </c>
      <c r="AU138" s="168">
        <v>0</v>
      </c>
      <c r="AV138" s="169">
        <v>411810223.10146892</v>
      </c>
      <c r="AW138" s="167">
        <v>478654729.9744035</v>
      </c>
      <c r="AX138" s="167">
        <v>486445209.44999993</v>
      </c>
      <c r="AY138" s="167">
        <v>548672376.62415409</v>
      </c>
      <c r="AZ138" s="168">
        <v>571424432.06288576</v>
      </c>
      <c r="BA138" s="146"/>
      <c r="BB138" s="146"/>
      <c r="BC138" s="55"/>
      <c r="BD138" s="54"/>
      <c r="BE138" s="54"/>
      <c r="BF138" s="54"/>
      <c r="BG138" s="54"/>
    </row>
    <row r="139" spans="1:59" ht="15.6" x14ac:dyDescent="0.3">
      <c r="A139" s="129" t="s">
        <v>12</v>
      </c>
      <c r="B139" s="149" t="s">
        <v>99</v>
      </c>
      <c r="C139" s="169">
        <v>0</v>
      </c>
      <c r="D139" s="167">
        <v>0</v>
      </c>
      <c r="E139" s="167">
        <v>0</v>
      </c>
      <c r="F139" s="167">
        <v>0</v>
      </c>
      <c r="G139" s="168">
        <v>0</v>
      </c>
      <c r="H139" s="169">
        <v>0</v>
      </c>
      <c r="I139" s="167">
        <v>0</v>
      </c>
      <c r="J139" s="167">
        <v>0</v>
      </c>
      <c r="K139" s="167">
        <v>0</v>
      </c>
      <c r="L139" s="168">
        <v>0</v>
      </c>
      <c r="M139" s="169">
        <v>0</v>
      </c>
      <c r="N139" s="167">
        <v>0</v>
      </c>
      <c r="O139" s="167">
        <v>0</v>
      </c>
      <c r="P139" s="167">
        <v>0</v>
      </c>
      <c r="Q139" s="168">
        <v>0</v>
      </c>
      <c r="R139" s="169">
        <v>0</v>
      </c>
      <c r="S139" s="167">
        <v>0</v>
      </c>
      <c r="T139" s="167">
        <v>0</v>
      </c>
      <c r="U139" s="167">
        <v>0</v>
      </c>
      <c r="V139" s="168">
        <v>0</v>
      </c>
      <c r="W139" s="169">
        <v>156197092.68832105</v>
      </c>
      <c r="X139" s="167">
        <v>164071652.83901072</v>
      </c>
      <c r="Y139" s="167">
        <v>211785502.22000003</v>
      </c>
      <c r="Z139" s="167">
        <v>222405073.08134991</v>
      </c>
      <c r="AA139" s="168">
        <v>212769754.82999998</v>
      </c>
      <c r="AB139" s="169">
        <v>0</v>
      </c>
      <c r="AC139" s="167">
        <v>0</v>
      </c>
      <c r="AD139" s="167">
        <v>0</v>
      </c>
      <c r="AE139" s="167">
        <v>0</v>
      </c>
      <c r="AF139" s="168">
        <v>0</v>
      </c>
      <c r="AG139" s="169">
        <v>6520857.5104124444</v>
      </c>
      <c r="AH139" s="167">
        <v>6327678.3787591448</v>
      </c>
      <c r="AI139" s="167">
        <v>6632124.6399999997</v>
      </c>
      <c r="AJ139" s="167">
        <v>6716044.3335430631</v>
      </c>
      <c r="AK139" s="168">
        <v>6998802.25</v>
      </c>
      <c r="AL139" s="169">
        <v>162717950.19873351</v>
      </c>
      <c r="AM139" s="167">
        <v>170399331.21776986</v>
      </c>
      <c r="AN139" s="167">
        <v>218417626.86000001</v>
      </c>
      <c r="AO139" s="167">
        <v>229121117.41489297</v>
      </c>
      <c r="AP139" s="168">
        <v>219768557.07999998</v>
      </c>
      <c r="AQ139" s="169">
        <v>0</v>
      </c>
      <c r="AR139" s="167">
        <v>0</v>
      </c>
      <c r="AS139" s="167">
        <v>0</v>
      </c>
      <c r="AT139" s="167">
        <v>0</v>
      </c>
      <c r="AU139" s="168">
        <v>0</v>
      </c>
      <c r="AV139" s="169">
        <v>161010743.19873351</v>
      </c>
      <c r="AW139" s="167">
        <v>171094291.21776986</v>
      </c>
      <c r="AX139" s="167">
        <v>218346783.86000001</v>
      </c>
      <c r="AY139" s="167">
        <v>229203677.41489297</v>
      </c>
      <c r="AZ139" s="168">
        <v>219966582.07999998</v>
      </c>
      <c r="BA139" s="146"/>
      <c r="BB139" s="146"/>
      <c r="BC139" s="55"/>
      <c r="BD139" s="54"/>
      <c r="BE139" s="54"/>
      <c r="BF139" s="54"/>
      <c r="BG139" s="54"/>
    </row>
    <row r="140" spans="1:59" ht="15.6" x14ac:dyDescent="0.3">
      <c r="A140" s="129" t="s">
        <v>12</v>
      </c>
      <c r="B140" s="149" t="s">
        <v>109</v>
      </c>
      <c r="C140" s="169">
        <v>0</v>
      </c>
      <c r="D140" s="167">
        <v>0</v>
      </c>
      <c r="E140" s="167">
        <v>0</v>
      </c>
      <c r="F140" s="167">
        <v>0</v>
      </c>
      <c r="G140" s="168">
        <v>0</v>
      </c>
      <c r="H140" s="169">
        <v>0</v>
      </c>
      <c r="I140" s="167">
        <v>0</v>
      </c>
      <c r="J140" s="167">
        <v>0</v>
      </c>
      <c r="K140" s="167">
        <v>0</v>
      </c>
      <c r="L140" s="168">
        <v>0</v>
      </c>
      <c r="M140" s="169">
        <v>0</v>
      </c>
      <c r="N140" s="167">
        <v>0</v>
      </c>
      <c r="O140" s="167">
        <v>0</v>
      </c>
      <c r="P140" s="167">
        <v>0</v>
      </c>
      <c r="Q140" s="168">
        <v>0</v>
      </c>
      <c r="R140" s="169">
        <v>0</v>
      </c>
      <c r="S140" s="167">
        <v>0</v>
      </c>
      <c r="T140" s="167">
        <v>0</v>
      </c>
      <c r="U140" s="167">
        <v>0</v>
      </c>
      <c r="V140" s="168">
        <v>0</v>
      </c>
      <c r="W140" s="169">
        <v>177543744.24780053</v>
      </c>
      <c r="X140" s="167">
        <v>205359446.09364888</v>
      </c>
      <c r="Y140" s="167">
        <v>216989397.13999999</v>
      </c>
      <c r="Z140" s="167">
        <v>248844581.46196061</v>
      </c>
      <c r="AA140" s="168">
        <v>264800584.31</v>
      </c>
      <c r="AB140" s="169">
        <v>0</v>
      </c>
      <c r="AC140" s="167">
        <v>0</v>
      </c>
      <c r="AD140" s="167">
        <v>0</v>
      </c>
      <c r="AE140" s="167">
        <v>0</v>
      </c>
      <c r="AF140" s="168">
        <v>0</v>
      </c>
      <c r="AG140" s="169">
        <v>5761244.4562852317</v>
      </c>
      <c r="AH140" s="167">
        <v>6824034.6711897636</v>
      </c>
      <c r="AI140" s="167">
        <v>7155156.4199999999</v>
      </c>
      <c r="AJ140" s="167">
        <v>7176361.306849841</v>
      </c>
      <c r="AK140" s="168">
        <v>6483305.5800000001</v>
      </c>
      <c r="AL140" s="169">
        <v>183304988.70408577</v>
      </c>
      <c r="AM140" s="167">
        <v>212183480.76483864</v>
      </c>
      <c r="AN140" s="167">
        <v>224144553.55999997</v>
      </c>
      <c r="AO140" s="167">
        <v>256020942.76881045</v>
      </c>
      <c r="AP140" s="168">
        <v>271283889.88999999</v>
      </c>
      <c r="AQ140" s="169">
        <v>0</v>
      </c>
      <c r="AR140" s="167">
        <v>0</v>
      </c>
      <c r="AS140" s="167">
        <v>0</v>
      </c>
      <c r="AT140" s="167">
        <v>0</v>
      </c>
      <c r="AU140" s="168">
        <v>0</v>
      </c>
      <c r="AV140" s="169">
        <v>182508503.70408577</v>
      </c>
      <c r="AW140" s="167">
        <v>212700656.76483864</v>
      </c>
      <c r="AX140" s="167">
        <v>224163141.55999997</v>
      </c>
      <c r="AY140" s="167">
        <v>256093066.76881045</v>
      </c>
      <c r="AZ140" s="168">
        <v>271292158.88999999</v>
      </c>
      <c r="BA140" s="146"/>
      <c r="BB140" s="146"/>
      <c r="BC140" s="55"/>
      <c r="BD140" s="54"/>
      <c r="BE140" s="54"/>
      <c r="BF140" s="54"/>
      <c r="BG140" s="54"/>
    </row>
    <row r="141" spans="1:59" ht="15.6" x14ac:dyDescent="0.3">
      <c r="A141" s="129"/>
      <c r="B141" s="147" t="s">
        <v>179</v>
      </c>
      <c r="C141" s="307">
        <v>0</v>
      </c>
      <c r="D141" s="305">
        <v>0</v>
      </c>
      <c r="E141" s="305">
        <v>0</v>
      </c>
      <c r="F141" s="305">
        <v>0</v>
      </c>
      <c r="G141" s="306">
        <v>0</v>
      </c>
      <c r="H141" s="307">
        <v>0</v>
      </c>
      <c r="I141" s="305">
        <v>0</v>
      </c>
      <c r="J141" s="305">
        <v>0</v>
      </c>
      <c r="K141" s="305">
        <v>0</v>
      </c>
      <c r="L141" s="306">
        <v>0</v>
      </c>
      <c r="M141" s="307">
        <v>0</v>
      </c>
      <c r="N141" s="305">
        <v>0</v>
      </c>
      <c r="O141" s="305">
        <v>0</v>
      </c>
      <c r="P141" s="305">
        <v>0</v>
      </c>
      <c r="Q141" s="306">
        <v>0</v>
      </c>
      <c r="R141" s="307">
        <v>0</v>
      </c>
      <c r="S141" s="305">
        <v>0</v>
      </c>
      <c r="T141" s="305">
        <v>0</v>
      </c>
      <c r="U141" s="305">
        <v>0</v>
      </c>
      <c r="V141" s="306">
        <v>0</v>
      </c>
      <c r="W141" s="307">
        <v>291586813.37425828</v>
      </c>
      <c r="X141" s="305">
        <v>354448529.74047613</v>
      </c>
      <c r="Y141" s="305">
        <v>373827378.23999995</v>
      </c>
      <c r="Z141" s="305">
        <v>421934187.73672831</v>
      </c>
      <c r="AA141" s="306">
        <v>432489068.36999995</v>
      </c>
      <c r="AB141" s="307">
        <v>0</v>
      </c>
      <c r="AC141" s="305">
        <v>0</v>
      </c>
      <c r="AD141" s="305">
        <v>0</v>
      </c>
      <c r="AE141" s="305">
        <v>0</v>
      </c>
      <c r="AF141" s="306">
        <v>0</v>
      </c>
      <c r="AG141" s="307">
        <v>0</v>
      </c>
      <c r="AH141" s="305">
        <v>0</v>
      </c>
      <c r="AI141" s="305">
        <v>0</v>
      </c>
      <c r="AJ141" s="305">
        <v>0</v>
      </c>
      <c r="AK141" s="306">
        <v>0</v>
      </c>
      <c r="AL141" s="307">
        <v>291586813.37425828</v>
      </c>
      <c r="AM141" s="305">
        <v>354448529.74047613</v>
      </c>
      <c r="AN141" s="305">
        <v>373827378.23999995</v>
      </c>
      <c r="AO141" s="305">
        <v>421934187.73672831</v>
      </c>
      <c r="AP141" s="306">
        <v>432489068.36999995</v>
      </c>
      <c r="AQ141" s="307">
        <v>0</v>
      </c>
      <c r="AR141" s="305">
        <v>0</v>
      </c>
      <c r="AS141" s="305">
        <v>0</v>
      </c>
      <c r="AT141" s="305">
        <v>0</v>
      </c>
      <c r="AU141" s="306">
        <v>0</v>
      </c>
      <c r="AV141" s="307">
        <v>291906300.37425828</v>
      </c>
      <c r="AW141" s="305">
        <v>354279008.74047613</v>
      </c>
      <c r="AX141" s="305">
        <v>373556179.23999995</v>
      </c>
      <c r="AY141" s="305">
        <v>421974896.73672831</v>
      </c>
      <c r="AZ141" s="306">
        <v>432729110.36999995</v>
      </c>
      <c r="BA141" s="146"/>
      <c r="BB141" s="146"/>
      <c r="BC141" s="55"/>
      <c r="BD141" s="54"/>
      <c r="BE141" s="54"/>
      <c r="BF141" s="54"/>
      <c r="BG141" s="54"/>
    </row>
    <row r="142" spans="1:59" ht="15.6" x14ac:dyDescent="0.3">
      <c r="A142" s="129"/>
      <c r="B142" s="376" t="s">
        <v>180</v>
      </c>
      <c r="C142" s="366">
        <v>0</v>
      </c>
      <c r="D142" s="364">
        <v>0</v>
      </c>
      <c r="E142" s="364">
        <v>0</v>
      </c>
      <c r="F142" s="364">
        <v>0</v>
      </c>
      <c r="G142" s="365">
        <v>0</v>
      </c>
      <c r="H142" s="366">
        <v>0</v>
      </c>
      <c r="I142" s="364">
        <v>0</v>
      </c>
      <c r="J142" s="364">
        <v>0</v>
      </c>
      <c r="K142" s="364">
        <v>0</v>
      </c>
      <c r="L142" s="365">
        <v>0</v>
      </c>
      <c r="M142" s="366">
        <v>0</v>
      </c>
      <c r="N142" s="364">
        <v>0</v>
      </c>
      <c r="O142" s="364">
        <v>0</v>
      </c>
      <c r="P142" s="364">
        <v>0</v>
      </c>
      <c r="Q142" s="365">
        <v>0</v>
      </c>
      <c r="R142" s="366">
        <v>0</v>
      </c>
      <c r="S142" s="364">
        <v>0</v>
      </c>
      <c r="T142" s="364">
        <v>0</v>
      </c>
      <c r="U142" s="364">
        <v>0</v>
      </c>
      <c r="V142" s="365">
        <v>0</v>
      </c>
      <c r="W142" s="366">
        <v>219615936.23637575</v>
      </c>
      <c r="X142" s="364">
        <v>269138394.79185116</v>
      </c>
      <c r="Y142" s="364">
        <v>267747045.80000001</v>
      </c>
      <c r="Z142" s="364">
        <v>304613507.23641038</v>
      </c>
      <c r="AA142" s="365">
        <v>310552285.44</v>
      </c>
      <c r="AB142" s="366">
        <v>0</v>
      </c>
      <c r="AC142" s="364">
        <v>0</v>
      </c>
      <c r="AD142" s="364">
        <v>0</v>
      </c>
      <c r="AE142" s="364">
        <v>0</v>
      </c>
      <c r="AF142" s="365">
        <v>0</v>
      </c>
      <c r="AG142" s="366">
        <v>0</v>
      </c>
      <c r="AH142" s="364">
        <v>0</v>
      </c>
      <c r="AI142" s="364">
        <v>0</v>
      </c>
      <c r="AJ142" s="364">
        <v>0</v>
      </c>
      <c r="AK142" s="365">
        <v>0</v>
      </c>
      <c r="AL142" s="366">
        <v>219615936.23637575</v>
      </c>
      <c r="AM142" s="364">
        <v>269138394.79185116</v>
      </c>
      <c r="AN142" s="364">
        <v>267747045.80000001</v>
      </c>
      <c r="AO142" s="364">
        <v>304613507.23641038</v>
      </c>
      <c r="AP142" s="365">
        <v>310552285.44</v>
      </c>
      <c r="AQ142" s="366">
        <v>0</v>
      </c>
      <c r="AR142" s="364">
        <v>0</v>
      </c>
      <c r="AS142" s="364">
        <v>0</v>
      </c>
      <c r="AT142" s="364">
        <v>0</v>
      </c>
      <c r="AU142" s="365">
        <v>0</v>
      </c>
      <c r="AV142" s="366">
        <v>220174463.23637575</v>
      </c>
      <c r="AW142" s="364">
        <v>268673140.79185116</v>
      </c>
      <c r="AX142" s="364">
        <v>267430862.80000001</v>
      </c>
      <c r="AY142" s="364">
        <v>304667747.23641038</v>
      </c>
      <c r="AZ142" s="365">
        <v>310772664.44</v>
      </c>
      <c r="BA142" s="146"/>
      <c r="BB142" s="146"/>
      <c r="BC142" s="55"/>
      <c r="BD142" s="54"/>
      <c r="BE142" s="54"/>
      <c r="BF142" s="54"/>
      <c r="BG142" s="54"/>
    </row>
    <row r="143" spans="1:59" ht="15.6" x14ac:dyDescent="0.3">
      <c r="A143" s="129"/>
      <c r="B143" s="376" t="s">
        <v>181</v>
      </c>
      <c r="C143" s="366">
        <v>0</v>
      </c>
      <c r="D143" s="364">
        <v>0</v>
      </c>
      <c r="E143" s="364">
        <v>0</v>
      </c>
      <c r="F143" s="364">
        <v>0</v>
      </c>
      <c r="G143" s="365">
        <v>0</v>
      </c>
      <c r="H143" s="366">
        <v>42978274.245889477</v>
      </c>
      <c r="I143" s="364">
        <v>55458184.490000002</v>
      </c>
      <c r="J143" s="364">
        <v>60680261.990000002</v>
      </c>
      <c r="K143" s="364">
        <v>60684230.049999997</v>
      </c>
      <c r="L143" s="365">
        <v>68278830.219999999</v>
      </c>
      <c r="M143" s="366">
        <v>0</v>
      </c>
      <c r="N143" s="364">
        <v>0</v>
      </c>
      <c r="O143" s="364">
        <v>0</v>
      </c>
      <c r="P143" s="364">
        <v>0</v>
      </c>
      <c r="Q143" s="365">
        <v>0</v>
      </c>
      <c r="R143" s="366">
        <v>0</v>
      </c>
      <c r="S143" s="364">
        <v>0</v>
      </c>
      <c r="T143" s="364">
        <v>0</v>
      </c>
      <c r="U143" s="364">
        <v>0</v>
      </c>
      <c r="V143" s="365">
        <v>0</v>
      </c>
      <c r="W143" s="366">
        <v>35446256.335820772</v>
      </c>
      <c r="X143" s="364">
        <v>80802244.68845816</v>
      </c>
      <c r="Y143" s="364">
        <v>212375271.24000001</v>
      </c>
      <c r="Z143" s="364">
        <v>219162025.51901025</v>
      </c>
      <c r="AA143" s="365">
        <v>238791282.7795558</v>
      </c>
      <c r="AB143" s="366">
        <v>0</v>
      </c>
      <c r="AC143" s="364">
        <v>0</v>
      </c>
      <c r="AD143" s="364">
        <v>0</v>
      </c>
      <c r="AE143" s="364">
        <v>0</v>
      </c>
      <c r="AF143" s="365">
        <v>0</v>
      </c>
      <c r="AG143" s="366">
        <v>0</v>
      </c>
      <c r="AH143" s="364">
        <v>0</v>
      </c>
      <c r="AI143" s="364">
        <v>0</v>
      </c>
      <c r="AJ143" s="364">
        <v>0</v>
      </c>
      <c r="AK143" s="365">
        <v>0</v>
      </c>
      <c r="AL143" s="366">
        <v>78424530.581710249</v>
      </c>
      <c r="AM143" s="364">
        <v>136260429.17845815</v>
      </c>
      <c r="AN143" s="364">
        <v>273055533.23000002</v>
      </c>
      <c r="AO143" s="364">
        <v>279846255.56901026</v>
      </c>
      <c r="AP143" s="365">
        <v>307070112.99955583</v>
      </c>
      <c r="AQ143" s="366">
        <v>0</v>
      </c>
      <c r="AR143" s="364">
        <v>0</v>
      </c>
      <c r="AS143" s="364">
        <v>0</v>
      </c>
      <c r="AT143" s="364">
        <v>0</v>
      </c>
      <c r="AU143" s="365">
        <v>0</v>
      </c>
      <c r="AV143" s="366">
        <v>77304630.581710249</v>
      </c>
      <c r="AW143" s="364">
        <v>130427809.17845815</v>
      </c>
      <c r="AX143" s="364">
        <v>273365057.23000002</v>
      </c>
      <c r="AY143" s="364">
        <v>279638884.56901026</v>
      </c>
      <c r="AZ143" s="365">
        <v>307086320.99955583</v>
      </c>
      <c r="BA143" s="146"/>
      <c r="BB143" s="146"/>
      <c r="BC143" s="55"/>
      <c r="BD143" s="54"/>
      <c r="BE143" s="54"/>
      <c r="BF143" s="54"/>
      <c r="BG143" s="54"/>
    </row>
    <row r="144" spans="1:59" ht="15.6" x14ac:dyDescent="0.3">
      <c r="A144" s="129" t="s">
        <v>12</v>
      </c>
      <c r="B144" s="370" t="s">
        <v>102</v>
      </c>
      <c r="C144" s="325">
        <v>0</v>
      </c>
      <c r="D144" s="323">
        <v>0</v>
      </c>
      <c r="E144" s="323">
        <v>0</v>
      </c>
      <c r="F144" s="323">
        <v>0</v>
      </c>
      <c r="G144" s="324">
        <v>0</v>
      </c>
      <c r="H144" s="325">
        <v>36348322.953823507</v>
      </c>
      <c r="I144" s="323">
        <v>59483934.579999998</v>
      </c>
      <c r="J144" s="323">
        <v>54351726.140000001</v>
      </c>
      <c r="K144" s="323">
        <v>53060186.590000004</v>
      </c>
      <c r="L144" s="324">
        <v>57488549.449999988</v>
      </c>
      <c r="M144" s="325">
        <v>22499518.323314276</v>
      </c>
      <c r="N144" s="323">
        <v>13590269.51</v>
      </c>
      <c r="O144" s="323">
        <v>15761419.790000001</v>
      </c>
      <c r="P144" s="323">
        <v>29633731.43</v>
      </c>
      <c r="Q144" s="324">
        <v>54080931.909999996</v>
      </c>
      <c r="R144" s="325">
        <v>0</v>
      </c>
      <c r="S144" s="323">
        <v>0</v>
      </c>
      <c r="T144" s="323">
        <v>0</v>
      </c>
      <c r="U144" s="323">
        <v>0</v>
      </c>
      <c r="V144" s="324">
        <v>0</v>
      </c>
      <c r="W144" s="325">
        <v>819669361.53031135</v>
      </c>
      <c r="X144" s="323">
        <v>906629578.76442075</v>
      </c>
      <c r="Y144" s="323">
        <v>1019020312.2600002</v>
      </c>
      <c r="Z144" s="323">
        <v>1123477404.6970441</v>
      </c>
      <c r="AA144" s="324">
        <v>1146187494.6175585</v>
      </c>
      <c r="AB144" s="325">
        <v>0</v>
      </c>
      <c r="AC144" s="323">
        <v>0</v>
      </c>
      <c r="AD144" s="323">
        <v>0</v>
      </c>
      <c r="AE144" s="323">
        <v>0</v>
      </c>
      <c r="AF144" s="324">
        <v>0</v>
      </c>
      <c r="AG144" s="325">
        <v>11936507.139995879</v>
      </c>
      <c r="AH144" s="323">
        <v>13935890.594476271</v>
      </c>
      <c r="AI144" s="323">
        <v>17471772.899999999</v>
      </c>
      <c r="AJ144" s="323">
        <v>18449667.716998164</v>
      </c>
      <c r="AK144" s="324">
        <v>16841476.359999996</v>
      </c>
      <c r="AL144" s="325">
        <v>867954191.62413085</v>
      </c>
      <c r="AM144" s="323">
        <v>980049403.93889701</v>
      </c>
      <c r="AN144" s="323">
        <v>1090843811.3000002</v>
      </c>
      <c r="AO144" s="323">
        <v>1194987259.0040421</v>
      </c>
      <c r="AP144" s="324">
        <v>1220517520.4275584</v>
      </c>
      <c r="AQ144" s="325">
        <v>0</v>
      </c>
      <c r="AR144" s="323">
        <v>0</v>
      </c>
      <c r="AS144" s="323">
        <v>0</v>
      </c>
      <c r="AT144" s="323">
        <v>0</v>
      </c>
      <c r="AU144" s="324">
        <v>0</v>
      </c>
      <c r="AV144" s="325">
        <v>887332318.94744503</v>
      </c>
      <c r="AW144" s="323">
        <v>989074291.448897</v>
      </c>
      <c r="AX144" s="323">
        <v>1105973289.0900004</v>
      </c>
      <c r="AY144" s="323">
        <v>1224837125.4340422</v>
      </c>
      <c r="AZ144" s="324">
        <v>1275436856.3375583</v>
      </c>
      <c r="BA144" s="146"/>
      <c r="BB144" s="146"/>
      <c r="BC144" s="55"/>
      <c r="BD144" s="54"/>
      <c r="BE144" s="54"/>
      <c r="BF144" s="54"/>
      <c r="BG144" s="54"/>
    </row>
    <row r="145" spans="1:59" ht="15.6" x14ac:dyDescent="0.3">
      <c r="A145" s="118" t="s">
        <v>182</v>
      </c>
      <c r="B145" s="154" t="s">
        <v>25</v>
      </c>
      <c r="C145" s="319">
        <v>0</v>
      </c>
      <c r="D145" s="317">
        <v>0</v>
      </c>
      <c r="E145" s="317">
        <v>13970825</v>
      </c>
      <c r="F145" s="317">
        <v>20893229</v>
      </c>
      <c r="G145" s="318">
        <v>23407420</v>
      </c>
      <c r="H145" s="319">
        <v>0</v>
      </c>
      <c r="I145" s="317">
        <v>0</v>
      </c>
      <c r="J145" s="317">
        <v>0</v>
      </c>
      <c r="K145" s="317">
        <v>0</v>
      </c>
      <c r="L145" s="318">
        <v>0</v>
      </c>
      <c r="M145" s="319">
        <v>0</v>
      </c>
      <c r="N145" s="317">
        <v>0</v>
      </c>
      <c r="O145" s="317">
        <v>0</v>
      </c>
      <c r="P145" s="317">
        <v>0</v>
      </c>
      <c r="Q145" s="318">
        <v>0</v>
      </c>
      <c r="R145" s="319">
        <v>0</v>
      </c>
      <c r="S145" s="317">
        <v>0</v>
      </c>
      <c r="T145" s="317">
        <v>0</v>
      </c>
      <c r="U145" s="317">
        <v>0</v>
      </c>
      <c r="V145" s="318">
        <v>0</v>
      </c>
      <c r="W145" s="319">
        <v>0</v>
      </c>
      <c r="X145" s="317">
        <v>0</v>
      </c>
      <c r="Y145" s="317">
        <v>0</v>
      </c>
      <c r="Z145" s="317">
        <v>0</v>
      </c>
      <c r="AA145" s="318">
        <v>0</v>
      </c>
      <c r="AB145" s="319">
        <v>0</v>
      </c>
      <c r="AC145" s="317">
        <v>0</v>
      </c>
      <c r="AD145" s="317">
        <v>0</v>
      </c>
      <c r="AE145" s="317">
        <v>0</v>
      </c>
      <c r="AF145" s="318">
        <v>0</v>
      </c>
      <c r="AG145" s="319">
        <v>0</v>
      </c>
      <c r="AH145" s="317">
        <v>0</v>
      </c>
      <c r="AI145" s="317">
        <v>0</v>
      </c>
      <c r="AJ145" s="317">
        <v>0</v>
      </c>
      <c r="AK145" s="318">
        <v>0</v>
      </c>
      <c r="AL145" s="319">
        <v>0</v>
      </c>
      <c r="AM145" s="317">
        <v>0</v>
      </c>
      <c r="AN145" s="317">
        <v>13970825</v>
      </c>
      <c r="AO145" s="317">
        <v>20893229</v>
      </c>
      <c r="AP145" s="318">
        <v>23407420</v>
      </c>
      <c r="AQ145" s="319">
        <v>0</v>
      </c>
      <c r="AR145" s="317">
        <v>0</v>
      </c>
      <c r="AS145" s="317">
        <v>0</v>
      </c>
      <c r="AT145" s="317">
        <v>0</v>
      </c>
      <c r="AU145" s="318">
        <v>0</v>
      </c>
      <c r="AV145" s="319">
        <v>0</v>
      </c>
      <c r="AW145" s="317">
        <v>0</v>
      </c>
      <c r="AX145" s="317">
        <v>13970825</v>
      </c>
      <c r="AY145" s="317">
        <v>20893229</v>
      </c>
      <c r="AZ145" s="318">
        <v>23407420</v>
      </c>
      <c r="BA145" s="146"/>
      <c r="BB145" s="146"/>
      <c r="BC145" s="55"/>
      <c r="BD145" s="54"/>
      <c r="BE145" s="54"/>
      <c r="BF145" s="54"/>
      <c r="BG145" s="54"/>
    </row>
    <row r="146" spans="1:59" ht="15.6" x14ac:dyDescent="0.3">
      <c r="A146" s="118" t="s">
        <v>183</v>
      </c>
      <c r="B146" s="154" t="s">
        <v>25</v>
      </c>
      <c r="C146" s="319">
        <v>0</v>
      </c>
      <c r="D146" s="317">
        <v>0</v>
      </c>
      <c r="E146" s="317">
        <v>0</v>
      </c>
      <c r="F146" s="317">
        <v>0</v>
      </c>
      <c r="G146" s="318">
        <v>0</v>
      </c>
      <c r="H146" s="319">
        <v>0</v>
      </c>
      <c r="I146" s="317">
        <v>0</v>
      </c>
      <c r="J146" s="317">
        <v>0</v>
      </c>
      <c r="K146" s="317">
        <v>0</v>
      </c>
      <c r="L146" s="318">
        <v>0</v>
      </c>
      <c r="M146" s="319">
        <v>0</v>
      </c>
      <c r="N146" s="317">
        <v>0</v>
      </c>
      <c r="O146" s="317">
        <v>0</v>
      </c>
      <c r="P146" s="317">
        <v>0</v>
      </c>
      <c r="Q146" s="318">
        <v>0</v>
      </c>
      <c r="R146" s="319">
        <v>0</v>
      </c>
      <c r="S146" s="317">
        <v>0</v>
      </c>
      <c r="T146" s="317">
        <v>0</v>
      </c>
      <c r="U146" s="317">
        <v>0</v>
      </c>
      <c r="V146" s="318">
        <v>0</v>
      </c>
      <c r="W146" s="319">
        <v>0</v>
      </c>
      <c r="X146" s="317">
        <v>0</v>
      </c>
      <c r="Y146" s="317">
        <v>0</v>
      </c>
      <c r="Z146" s="317">
        <v>0</v>
      </c>
      <c r="AA146" s="318">
        <v>0</v>
      </c>
      <c r="AB146" s="319">
        <v>0</v>
      </c>
      <c r="AC146" s="317">
        <v>0</v>
      </c>
      <c r="AD146" s="317">
        <v>0</v>
      </c>
      <c r="AE146" s="317">
        <v>0</v>
      </c>
      <c r="AF146" s="318">
        <v>0</v>
      </c>
      <c r="AG146" s="319">
        <v>0</v>
      </c>
      <c r="AH146" s="317">
        <v>0</v>
      </c>
      <c r="AI146" s="317">
        <v>0</v>
      </c>
      <c r="AJ146" s="317">
        <v>0</v>
      </c>
      <c r="AK146" s="318">
        <v>0</v>
      </c>
      <c r="AL146" s="319">
        <v>0</v>
      </c>
      <c r="AM146" s="317">
        <v>0</v>
      </c>
      <c r="AN146" s="317">
        <v>0</v>
      </c>
      <c r="AO146" s="317">
        <v>0</v>
      </c>
      <c r="AP146" s="318">
        <v>0</v>
      </c>
      <c r="AQ146" s="319">
        <v>0</v>
      </c>
      <c r="AR146" s="317">
        <v>0</v>
      </c>
      <c r="AS146" s="317">
        <v>0</v>
      </c>
      <c r="AT146" s="317">
        <v>0</v>
      </c>
      <c r="AU146" s="318">
        <v>0</v>
      </c>
      <c r="AV146" s="319">
        <v>0</v>
      </c>
      <c r="AW146" s="317">
        <v>0</v>
      </c>
      <c r="AX146" s="317">
        <v>0</v>
      </c>
      <c r="AY146" s="317">
        <v>0</v>
      </c>
      <c r="AZ146" s="318">
        <v>0</v>
      </c>
      <c r="BA146" s="146"/>
      <c r="BB146" s="146"/>
      <c r="BC146" s="55"/>
      <c r="BD146" s="54"/>
      <c r="BE146" s="54"/>
      <c r="BF146" s="54"/>
      <c r="BG146" s="54"/>
    </row>
    <row r="147" spans="1:59" ht="15.6" x14ac:dyDescent="0.3">
      <c r="A147" s="118" t="s">
        <v>184</v>
      </c>
      <c r="B147" s="154" t="s">
        <v>125</v>
      </c>
      <c r="C147" s="184">
        <v>0</v>
      </c>
      <c r="D147" s="182">
        <v>0</v>
      </c>
      <c r="E147" s="182">
        <v>0</v>
      </c>
      <c r="F147" s="182">
        <v>0</v>
      </c>
      <c r="G147" s="183">
        <v>0</v>
      </c>
      <c r="H147" s="184">
        <v>0</v>
      </c>
      <c r="I147" s="182">
        <v>0</v>
      </c>
      <c r="J147" s="182">
        <v>0</v>
      </c>
      <c r="K147" s="182">
        <v>0</v>
      </c>
      <c r="L147" s="183">
        <v>0</v>
      </c>
      <c r="M147" s="184">
        <v>0</v>
      </c>
      <c r="N147" s="182">
        <v>0</v>
      </c>
      <c r="O147" s="182">
        <v>0</v>
      </c>
      <c r="P147" s="182">
        <v>0</v>
      </c>
      <c r="Q147" s="183">
        <v>0</v>
      </c>
      <c r="R147" s="184">
        <v>0</v>
      </c>
      <c r="S147" s="182">
        <v>0</v>
      </c>
      <c r="T147" s="182">
        <v>0</v>
      </c>
      <c r="U147" s="182">
        <v>0</v>
      </c>
      <c r="V147" s="183">
        <v>0</v>
      </c>
      <c r="W147" s="184">
        <v>830790742</v>
      </c>
      <c r="X147" s="182">
        <v>929393048</v>
      </c>
      <c r="Y147" s="182">
        <v>1413828188.71</v>
      </c>
      <c r="Z147" s="182">
        <v>1528303197.0999999</v>
      </c>
      <c r="AA147" s="183">
        <v>1615200313</v>
      </c>
      <c r="AB147" s="184">
        <v>0</v>
      </c>
      <c r="AC147" s="182">
        <v>0</v>
      </c>
      <c r="AD147" s="182">
        <v>0</v>
      </c>
      <c r="AE147" s="182">
        <v>0</v>
      </c>
      <c r="AF147" s="183">
        <v>0</v>
      </c>
      <c r="AG147" s="184">
        <v>125856156</v>
      </c>
      <c r="AH147" s="182">
        <v>136140313</v>
      </c>
      <c r="AI147" s="182">
        <v>146869465.28999999</v>
      </c>
      <c r="AJ147" s="182">
        <v>147442512.59</v>
      </c>
      <c r="AK147" s="183">
        <v>140274664</v>
      </c>
      <c r="AL147" s="184">
        <v>956646898</v>
      </c>
      <c r="AM147" s="182">
        <v>1065533361</v>
      </c>
      <c r="AN147" s="182">
        <v>1560697654</v>
      </c>
      <c r="AO147" s="182">
        <v>1675745709.6899998</v>
      </c>
      <c r="AP147" s="183">
        <v>1755474977</v>
      </c>
      <c r="AQ147" s="184">
        <v>913002</v>
      </c>
      <c r="AR147" s="182">
        <v>1394481</v>
      </c>
      <c r="AS147" s="182">
        <v>1318349.33</v>
      </c>
      <c r="AT147" s="182">
        <v>1029542.46</v>
      </c>
      <c r="AU147" s="183">
        <v>974591</v>
      </c>
      <c r="AV147" s="184">
        <v>958449846</v>
      </c>
      <c r="AW147" s="182">
        <v>1067646287</v>
      </c>
      <c r="AX147" s="182">
        <v>1562704317.9499998</v>
      </c>
      <c r="AY147" s="182">
        <v>1677521356.4699998</v>
      </c>
      <c r="AZ147" s="183">
        <v>1757381657</v>
      </c>
      <c r="BA147" s="146"/>
      <c r="BB147" s="146"/>
      <c r="BC147" s="55"/>
      <c r="BD147" s="54"/>
      <c r="BE147" s="54"/>
      <c r="BF147" s="54"/>
      <c r="BG147" s="54"/>
    </row>
    <row r="148" spans="1:59" ht="15.6" x14ac:dyDescent="0.3">
      <c r="A148" s="118" t="s">
        <v>185</v>
      </c>
      <c r="B148" s="149" t="s">
        <v>25</v>
      </c>
      <c r="C148" s="307">
        <v>0</v>
      </c>
      <c r="D148" s="305">
        <v>0</v>
      </c>
      <c r="E148" s="305">
        <v>0</v>
      </c>
      <c r="F148" s="305">
        <v>0</v>
      </c>
      <c r="G148" s="306">
        <v>0</v>
      </c>
      <c r="H148" s="307">
        <v>0</v>
      </c>
      <c r="I148" s="305">
        <v>0</v>
      </c>
      <c r="J148" s="305">
        <v>0</v>
      </c>
      <c r="K148" s="305">
        <v>0</v>
      </c>
      <c r="L148" s="306">
        <v>0</v>
      </c>
      <c r="M148" s="307">
        <v>0</v>
      </c>
      <c r="N148" s="305">
        <v>3524071.43</v>
      </c>
      <c r="O148" s="305">
        <v>0</v>
      </c>
      <c r="P148" s="305">
        <v>0</v>
      </c>
      <c r="Q148" s="306">
        <v>0</v>
      </c>
      <c r="R148" s="307">
        <v>0</v>
      </c>
      <c r="S148" s="305">
        <v>0</v>
      </c>
      <c r="T148" s="305">
        <v>0</v>
      </c>
      <c r="U148" s="305">
        <v>0</v>
      </c>
      <c r="V148" s="306">
        <v>0</v>
      </c>
      <c r="W148" s="307">
        <v>0</v>
      </c>
      <c r="X148" s="305">
        <v>0</v>
      </c>
      <c r="Y148" s="305">
        <v>0</v>
      </c>
      <c r="Z148" s="305">
        <v>0</v>
      </c>
      <c r="AA148" s="306">
        <v>0</v>
      </c>
      <c r="AB148" s="307">
        <v>0</v>
      </c>
      <c r="AC148" s="305">
        <v>0</v>
      </c>
      <c r="AD148" s="305">
        <v>0</v>
      </c>
      <c r="AE148" s="305">
        <v>0</v>
      </c>
      <c r="AF148" s="306">
        <v>0</v>
      </c>
      <c r="AG148" s="307">
        <v>0</v>
      </c>
      <c r="AH148" s="305">
        <v>0</v>
      </c>
      <c r="AI148" s="305">
        <v>0</v>
      </c>
      <c r="AJ148" s="305">
        <v>0</v>
      </c>
      <c r="AK148" s="306">
        <v>0</v>
      </c>
      <c r="AL148" s="307">
        <v>0</v>
      </c>
      <c r="AM148" s="305">
        <v>0</v>
      </c>
      <c r="AN148" s="305">
        <v>0</v>
      </c>
      <c r="AO148" s="305">
        <v>0</v>
      </c>
      <c r="AP148" s="306">
        <v>0</v>
      </c>
      <c r="AQ148" s="307">
        <v>0</v>
      </c>
      <c r="AR148" s="305">
        <v>0</v>
      </c>
      <c r="AS148" s="305">
        <v>0</v>
      </c>
      <c r="AT148" s="305">
        <v>0</v>
      </c>
      <c r="AU148" s="306">
        <v>0</v>
      </c>
      <c r="AV148" s="307">
        <v>0</v>
      </c>
      <c r="AW148" s="305">
        <v>3524071.43</v>
      </c>
      <c r="AX148" s="305">
        <v>0</v>
      </c>
      <c r="AY148" s="305">
        <v>0</v>
      </c>
      <c r="AZ148" s="306">
        <v>0</v>
      </c>
      <c r="BA148" s="146"/>
      <c r="BB148" s="146"/>
      <c r="BC148" s="55"/>
      <c r="BD148" s="54"/>
      <c r="BE148" s="54"/>
      <c r="BF148" s="54"/>
      <c r="BG148" s="54"/>
    </row>
    <row r="149" spans="1:59" ht="15.6" x14ac:dyDescent="0.3">
      <c r="A149" s="129" t="s">
        <v>12</v>
      </c>
      <c r="B149" s="149" t="s">
        <v>100</v>
      </c>
      <c r="C149" s="290">
        <v>0</v>
      </c>
      <c r="D149" s="305">
        <v>0</v>
      </c>
      <c r="E149" s="305">
        <v>0</v>
      </c>
      <c r="F149" s="305">
        <v>0</v>
      </c>
      <c r="G149" s="306">
        <v>0</v>
      </c>
      <c r="H149" s="307">
        <v>0</v>
      </c>
      <c r="I149" s="305">
        <v>0</v>
      </c>
      <c r="J149" s="305">
        <v>0</v>
      </c>
      <c r="K149" s="305">
        <v>0</v>
      </c>
      <c r="L149" s="306">
        <v>0</v>
      </c>
      <c r="M149" s="307">
        <v>0</v>
      </c>
      <c r="N149" s="305">
        <v>2758435.6066294415</v>
      </c>
      <c r="O149" s="305">
        <v>0</v>
      </c>
      <c r="P149" s="305">
        <v>0</v>
      </c>
      <c r="Q149" s="306">
        <v>0</v>
      </c>
      <c r="R149" s="307">
        <v>0</v>
      </c>
      <c r="S149" s="305">
        <v>0</v>
      </c>
      <c r="T149" s="305">
        <v>0</v>
      </c>
      <c r="U149" s="305">
        <v>0</v>
      </c>
      <c r="V149" s="306">
        <v>0</v>
      </c>
      <c r="W149" s="307">
        <v>0</v>
      </c>
      <c r="X149" s="305">
        <v>0</v>
      </c>
      <c r="Y149" s="305">
        <v>0</v>
      </c>
      <c r="Z149" s="305">
        <v>0</v>
      </c>
      <c r="AA149" s="306">
        <v>0</v>
      </c>
      <c r="AB149" s="307">
        <v>0</v>
      </c>
      <c r="AC149" s="305">
        <v>0</v>
      </c>
      <c r="AD149" s="305">
        <v>0</v>
      </c>
      <c r="AE149" s="305">
        <v>0</v>
      </c>
      <c r="AF149" s="306">
        <v>0</v>
      </c>
      <c r="AG149" s="307">
        <v>0</v>
      </c>
      <c r="AH149" s="305">
        <v>0</v>
      </c>
      <c r="AI149" s="305">
        <v>0</v>
      </c>
      <c r="AJ149" s="305">
        <v>0</v>
      </c>
      <c r="AK149" s="306">
        <v>0</v>
      </c>
      <c r="AL149" s="307">
        <v>0</v>
      </c>
      <c r="AM149" s="305">
        <v>0</v>
      </c>
      <c r="AN149" s="305">
        <v>0</v>
      </c>
      <c r="AO149" s="305">
        <v>0</v>
      </c>
      <c r="AP149" s="306">
        <v>0</v>
      </c>
      <c r="AQ149" s="307">
        <v>0</v>
      </c>
      <c r="AR149" s="305">
        <v>0</v>
      </c>
      <c r="AS149" s="305">
        <v>0</v>
      </c>
      <c r="AT149" s="305">
        <v>0</v>
      </c>
      <c r="AU149" s="306">
        <v>0</v>
      </c>
      <c r="AV149" s="307">
        <v>0</v>
      </c>
      <c r="AW149" s="305">
        <v>2758435.6066294415</v>
      </c>
      <c r="AX149" s="305">
        <v>0</v>
      </c>
      <c r="AY149" s="305">
        <v>0</v>
      </c>
      <c r="AZ149" s="306">
        <v>0</v>
      </c>
      <c r="BA149" s="146"/>
      <c r="BB149" s="146"/>
      <c r="BC149" s="55"/>
      <c r="BD149" s="54"/>
      <c r="BE149" s="54"/>
      <c r="BF149" s="54"/>
      <c r="BG149" s="54"/>
    </row>
    <row r="150" spans="1:59" ht="15.6" x14ac:dyDescent="0.3">
      <c r="A150" s="129" t="s">
        <v>12</v>
      </c>
      <c r="B150" s="370" t="s">
        <v>107</v>
      </c>
      <c r="C150" s="363">
        <v>0</v>
      </c>
      <c r="D150" s="364">
        <v>0</v>
      </c>
      <c r="E150" s="364">
        <v>0</v>
      </c>
      <c r="F150" s="364">
        <v>0</v>
      </c>
      <c r="G150" s="365">
        <v>0</v>
      </c>
      <c r="H150" s="366">
        <v>0</v>
      </c>
      <c r="I150" s="364">
        <v>0</v>
      </c>
      <c r="J150" s="364">
        <v>0</v>
      </c>
      <c r="K150" s="364">
        <v>0</v>
      </c>
      <c r="L150" s="365">
        <v>0</v>
      </c>
      <c r="M150" s="366">
        <v>0</v>
      </c>
      <c r="N150" s="364">
        <v>765635.82337055844</v>
      </c>
      <c r="O150" s="364">
        <v>0</v>
      </c>
      <c r="P150" s="364">
        <v>0</v>
      </c>
      <c r="Q150" s="365">
        <v>0</v>
      </c>
      <c r="R150" s="366">
        <v>0</v>
      </c>
      <c r="S150" s="364">
        <v>0</v>
      </c>
      <c r="T150" s="364">
        <v>0</v>
      </c>
      <c r="U150" s="364">
        <v>0</v>
      </c>
      <c r="V150" s="365">
        <v>0</v>
      </c>
      <c r="W150" s="366">
        <v>0</v>
      </c>
      <c r="X150" s="364">
        <v>0</v>
      </c>
      <c r="Y150" s="364">
        <v>0</v>
      </c>
      <c r="Z150" s="364">
        <v>0</v>
      </c>
      <c r="AA150" s="365">
        <v>0</v>
      </c>
      <c r="AB150" s="366">
        <v>0</v>
      </c>
      <c r="AC150" s="364">
        <v>0</v>
      </c>
      <c r="AD150" s="364">
        <v>0</v>
      </c>
      <c r="AE150" s="364">
        <v>0</v>
      </c>
      <c r="AF150" s="365">
        <v>0</v>
      </c>
      <c r="AG150" s="366">
        <v>0</v>
      </c>
      <c r="AH150" s="364">
        <v>0</v>
      </c>
      <c r="AI150" s="364">
        <v>0</v>
      </c>
      <c r="AJ150" s="364">
        <v>0</v>
      </c>
      <c r="AK150" s="365">
        <v>0</v>
      </c>
      <c r="AL150" s="366">
        <v>0</v>
      </c>
      <c r="AM150" s="364">
        <v>0</v>
      </c>
      <c r="AN150" s="364">
        <v>0</v>
      </c>
      <c r="AO150" s="364">
        <v>0</v>
      </c>
      <c r="AP150" s="365">
        <v>0</v>
      </c>
      <c r="AQ150" s="366">
        <v>0</v>
      </c>
      <c r="AR150" s="364">
        <v>0</v>
      </c>
      <c r="AS150" s="364">
        <v>0</v>
      </c>
      <c r="AT150" s="364">
        <v>0</v>
      </c>
      <c r="AU150" s="365">
        <v>0</v>
      </c>
      <c r="AV150" s="366">
        <v>0</v>
      </c>
      <c r="AW150" s="364">
        <v>765635.82337055844</v>
      </c>
      <c r="AX150" s="364">
        <v>0</v>
      </c>
      <c r="AY150" s="364">
        <v>0</v>
      </c>
      <c r="AZ150" s="365">
        <v>0</v>
      </c>
      <c r="BA150" s="146"/>
      <c r="BB150" s="146"/>
      <c r="BC150" s="55"/>
      <c r="BD150" s="54"/>
      <c r="BE150" s="54"/>
      <c r="BF150" s="54"/>
      <c r="BG150" s="54"/>
    </row>
    <row r="151" spans="1:59" ht="15.6" x14ac:dyDescent="0.3">
      <c r="A151" s="118" t="s">
        <v>186</v>
      </c>
      <c r="B151" s="152" t="s">
        <v>25</v>
      </c>
      <c r="C151" s="289">
        <v>0</v>
      </c>
      <c r="D151" s="302">
        <v>12303140.109999999</v>
      </c>
      <c r="E151" s="302">
        <v>26566296</v>
      </c>
      <c r="F151" s="302">
        <v>288446.12</v>
      </c>
      <c r="G151" s="303">
        <v>82428.160000000003</v>
      </c>
      <c r="H151" s="304">
        <v>0</v>
      </c>
      <c r="I151" s="302">
        <v>0</v>
      </c>
      <c r="J151" s="302">
        <v>0</v>
      </c>
      <c r="K151" s="302">
        <v>0</v>
      </c>
      <c r="L151" s="303">
        <v>0</v>
      </c>
      <c r="M151" s="304">
        <v>3648550.26</v>
      </c>
      <c r="N151" s="302">
        <v>10893787.310000001</v>
      </c>
      <c r="O151" s="302">
        <v>12541344</v>
      </c>
      <c r="P151" s="302">
        <v>12364147.039999999</v>
      </c>
      <c r="Q151" s="303">
        <v>12470982.59</v>
      </c>
      <c r="R151" s="304">
        <v>0</v>
      </c>
      <c r="S151" s="302">
        <v>0</v>
      </c>
      <c r="T151" s="302">
        <v>0</v>
      </c>
      <c r="U151" s="302">
        <v>0</v>
      </c>
      <c r="V151" s="303">
        <v>0</v>
      </c>
      <c r="W151" s="304">
        <v>0</v>
      </c>
      <c r="X151" s="302">
        <v>0</v>
      </c>
      <c r="Y151" s="302">
        <v>0</v>
      </c>
      <c r="Z151" s="302">
        <v>0</v>
      </c>
      <c r="AA151" s="303">
        <v>0</v>
      </c>
      <c r="AB151" s="304">
        <v>0</v>
      </c>
      <c r="AC151" s="302">
        <v>0</v>
      </c>
      <c r="AD151" s="302">
        <v>0</v>
      </c>
      <c r="AE151" s="302">
        <v>0</v>
      </c>
      <c r="AF151" s="303">
        <v>0</v>
      </c>
      <c r="AG151" s="304">
        <v>0</v>
      </c>
      <c r="AH151" s="302">
        <v>0</v>
      </c>
      <c r="AI151" s="302">
        <v>0</v>
      </c>
      <c r="AJ151" s="302">
        <v>0</v>
      </c>
      <c r="AK151" s="303">
        <v>0</v>
      </c>
      <c r="AL151" s="304">
        <v>0</v>
      </c>
      <c r="AM151" s="302">
        <v>12303140.109999999</v>
      </c>
      <c r="AN151" s="302">
        <v>26566296</v>
      </c>
      <c r="AO151" s="302">
        <v>288446.12</v>
      </c>
      <c r="AP151" s="303">
        <v>82428.160000000003</v>
      </c>
      <c r="AQ151" s="304">
        <v>0</v>
      </c>
      <c r="AR151" s="302">
        <v>0</v>
      </c>
      <c r="AS151" s="302">
        <v>0</v>
      </c>
      <c r="AT151" s="302">
        <v>0</v>
      </c>
      <c r="AU151" s="303">
        <v>0</v>
      </c>
      <c r="AV151" s="304">
        <v>3648550.26</v>
      </c>
      <c r="AW151" s="302">
        <v>23196927.420000002</v>
      </c>
      <c r="AX151" s="302">
        <v>39107640</v>
      </c>
      <c r="AY151" s="302">
        <v>12652593.159999998</v>
      </c>
      <c r="AZ151" s="303">
        <v>12553410.75</v>
      </c>
      <c r="BA151" s="146"/>
      <c r="BB151" s="146"/>
      <c r="BC151" s="55"/>
      <c r="BD151" s="54"/>
      <c r="BE151" s="54"/>
      <c r="BF151" s="54"/>
      <c r="BG151" s="54"/>
    </row>
    <row r="152" spans="1:59" ht="15.6" x14ac:dyDescent="0.3">
      <c r="A152" s="129" t="s">
        <v>12</v>
      </c>
      <c r="B152" s="149" t="s">
        <v>112</v>
      </c>
      <c r="C152" s="310">
        <v>0</v>
      </c>
      <c r="D152" s="308">
        <v>0</v>
      </c>
      <c r="E152" s="308">
        <v>0</v>
      </c>
      <c r="F152" s="308">
        <v>0</v>
      </c>
      <c r="G152" s="309">
        <v>0</v>
      </c>
      <c r="H152" s="310">
        <v>0</v>
      </c>
      <c r="I152" s="308">
        <v>0</v>
      </c>
      <c r="J152" s="308">
        <v>0</v>
      </c>
      <c r="K152" s="308">
        <v>0</v>
      </c>
      <c r="L152" s="309">
        <v>0</v>
      </c>
      <c r="M152" s="310">
        <v>736655.83</v>
      </c>
      <c r="N152" s="308">
        <v>3550203.31</v>
      </c>
      <c r="O152" s="308">
        <v>6073721.54</v>
      </c>
      <c r="P152" s="308">
        <v>6844090.2699999996</v>
      </c>
      <c r="Q152" s="309">
        <v>7333411.79</v>
      </c>
      <c r="R152" s="310">
        <v>0</v>
      </c>
      <c r="S152" s="308">
        <v>0</v>
      </c>
      <c r="T152" s="308">
        <v>0</v>
      </c>
      <c r="U152" s="308">
        <v>0</v>
      </c>
      <c r="V152" s="309">
        <v>0</v>
      </c>
      <c r="W152" s="310">
        <v>0</v>
      </c>
      <c r="X152" s="308">
        <v>0</v>
      </c>
      <c r="Y152" s="308">
        <v>0</v>
      </c>
      <c r="Z152" s="308">
        <v>0</v>
      </c>
      <c r="AA152" s="309">
        <v>0</v>
      </c>
      <c r="AB152" s="310">
        <v>0</v>
      </c>
      <c r="AC152" s="308">
        <v>0</v>
      </c>
      <c r="AD152" s="308">
        <v>0</v>
      </c>
      <c r="AE152" s="308">
        <v>0</v>
      </c>
      <c r="AF152" s="309">
        <v>0</v>
      </c>
      <c r="AG152" s="310">
        <v>0</v>
      </c>
      <c r="AH152" s="308">
        <v>0</v>
      </c>
      <c r="AI152" s="308">
        <v>0</v>
      </c>
      <c r="AJ152" s="308">
        <v>0</v>
      </c>
      <c r="AK152" s="309">
        <v>0</v>
      </c>
      <c r="AL152" s="310">
        <v>0</v>
      </c>
      <c r="AM152" s="308">
        <v>0</v>
      </c>
      <c r="AN152" s="308">
        <v>0</v>
      </c>
      <c r="AO152" s="308">
        <v>0</v>
      </c>
      <c r="AP152" s="309">
        <v>0</v>
      </c>
      <c r="AQ152" s="310">
        <v>0</v>
      </c>
      <c r="AR152" s="308">
        <v>0</v>
      </c>
      <c r="AS152" s="308">
        <v>0</v>
      </c>
      <c r="AT152" s="308">
        <v>0</v>
      </c>
      <c r="AU152" s="309">
        <v>0</v>
      </c>
      <c r="AV152" s="310">
        <v>736655.83</v>
      </c>
      <c r="AW152" s="308">
        <v>3550203.31</v>
      </c>
      <c r="AX152" s="308">
        <v>6073721.54</v>
      </c>
      <c r="AY152" s="308">
        <v>6844090.2699999996</v>
      </c>
      <c r="AZ152" s="309">
        <v>7333411.79</v>
      </c>
      <c r="BA152" s="146"/>
      <c r="BB152" s="146"/>
      <c r="BC152" s="55"/>
      <c r="BD152" s="54"/>
      <c r="BE152" s="54"/>
      <c r="BF152" s="54"/>
      <c r="BG152" s="54"/>
    </row>
    <row r="153" spans="1:59" ht="15.6" x14ac:dyDescent="0.3">
      <c r="A153" s="118" t="s">
        <v>12</v>
      </c>
      <c r="B153" s="148" t="s">
        <v>151</v>
      </c>
      <c r="C153" s="332">
        <v>0</v>
      </c>
      <c r="D153" s="323">
        <v>0</v>
      </c>
      <c r="E153" s="323">
        <v>0</v>
      </c>
      <c r="F153" s="323">
        <v>0</v>
      </c>
      <c r="G153" s="324">
        <v>0</v>
      </c>
      <c r="H153" s="325">
        <v>0</v>
      </c>
      <c r="I153" s="323">
        <v>0</v>
      </c>
      <c r="J153" s="323">
        <v>0</v>
      </c>
      <c r="K153" s="323">
        <v>0</v>
      </c>
      <c r="L153" s="324">
        <v>0</v>
      </c>
      <c r="M153" s="325">
        <v>0</v>
      </c>
      <c r="N153" s="323">
        <v>7343584</v>
      </c>
      <c r="O153" s="323">
        <v>6467621.7999999998</v>
      </c>
      <c r="P153" s="323">
        <v>5520056.7699999996</v>
      </c>
      <c r="Q153" s="324">
        <v>5137570.8</v>
      </c>
      <c r="R153" s="325">
        <v>0</v>
      </c>
      <c r="S153" s="323">
        <v>0</v>
      </c>
      <c r="T153" s="323">
        <v>0</v>
      </c>
      <c r="U153" s="323">
        <v>0</v>
      </c>
      <c r="V153" s="324">
        <v>0</v>
      </c>
      <c r="W153" s="325">
        <v>0</v>
      </c>
      <c r="X153" s="323">
        <v>0</v>
      </c>
      <c r="Y153" s="323">
        <v>0</v>
      </c>
      <c r="Z153" s="323">
        <v>0</v>
      </c>
      <c r="AA153" s="324">
        <v>0</v>
      </c>
      <c r="AB153" s="325">
        <v>0</v>
      </c>
      <c r="AC153" s="323">
        <v>0</v>
      </c>
      <c r="AD153" s="323">
        <v>0</v>
      </c>
      <c r="AE153" s="323">
        <v>0</v>
      </c>
      <c r="AF153" s="324">
        <v>0</v>
      </c>
      <c r="AG153" s="325">
        <v>0</v>
      </c>
      <c r="AH153" s="323">
        <v>0</v>
      </c>
      <c r="AI153" s="323">
        <v>0</v>
      </c>
      <c r="AJ153" s="323">
        <v>0</v>
      </c>
      <c r="AK153" s="324">
        <v>0</v>
      </c>
      <c r="AL153" s="325">
        <v>0</v>
      </c>
      <c r="AM153" s="323">
        <v>0</v>
      </c>
      <c r="AN153" s="323">
        <v>0</v>
      </c>
      <c r="AO153" s="323">
        <v>0</v>
      </c>
      <c r="AP153" s="324">
        <v>0</v>
      </c>
      <c r="AQ153" s="325">
        <v>0</v>
      </c>
      <c r="AR153" s="323">
        <v>0</v>
      </c>
      <c r="AS153" s="323">
        <v>0</v>
      </c>
      <c r="AT153" s="323">
        <v>0</v>
      </c>
      <c r="AU153" s="324">
        <v>0</v>
      </c>
      <c r="AV153" s="325">
        <v>0</v>
      </c>
      <c r="AW153" s="323">
        <v>7343584</v>
      </c>
      <c r="AX153" s="323">
        <v>6467621.7999999998</v>
      </c>
      <c r="AY153" s="323">
        <v>5520056.7699999996</v>
      </c>
      <c r="AZ153" s="324">
        <v>5137570.8</v>
      </c>
      <c r="BA153" s="146"/>
      <c r="BB153" s="146"/>
      <c r="BC153" s="55"/>
      <c r="BD153" s="54"/>
      <c r="BE153" s="54"/>
      <c r="BF153" s="54"/>
      <c r="BG153" s="54"/>
    </row>
    <row r="154" spans="1:59" ht="15.6" x14ac:dyDescent="0.3">
      <c r="A154" s="118" t="s">
        <v>187</v>
      </c>
      <c r="B154" s="153" t="s">
        <v>125</v>
      </c>
      <c r="C154" s="184">
        <v>0</v>
      </c>
      <c r="D154" s="182">
        <v>0</v>
      </c>
      <c r="E154" s="182">
        <v>0</v>
      </c>
      <c r="F154" s="182">
        <v>0</v>
      </c>
      <c r="G154" s="183">
        <v>0</v>
      </c>
      <c r="H154" s="184">
        <v>0</v>
      </c>
      <c r="I154" s="182">
        <v>0</v>
      </c>
      <c r="J154" s="182">
        <v>0</v>
      </c>
      <c r="K154" s="182">
        <v>0</v>
      </c>
      <c r="L154" s="183">
        <v>0</v>
      </c>
      <c r="M154" s="184">
        <v>0</v>
      </c>
      <c r="N154" s="182">
        <v>0</v>
      </c>
      <c r="O154" s="182">
        <v>0</v>
      </c>
      <c r="P154" s="182">
        <v>0</v>
      </c>
      <c r="Q154" s="183">
        <v>0</v>
      </c>
      <c r="R154" s="184">
        <v>0</v>
      </c>
      <c r="S154" s="182">
        <v>0</v>
      </c>
      <c r="T154" s="182">
        <v>0</v>
      </c>
      <c r="U154" s="182">
        <v>0</v>
      </c>
      <c r="V154" s="183">
        <v>0</v>
      </c>
      <c r="W154" s="184">
        <v>0</v>
      </c>
      <c r="X154" s="182">
        <v>0</v>
      </c>
      <c r="Y154" s="182">
        <v>0</v>
      </c>
      <c r="Z154" s="182">
        <v>0</v>
      </c>
      <c r="AA154" s="183">
        <v>0</v>
      </c>
      <c r="AB154" s="184">
        <v>0</v>
      </c>
      <c r="AC154" s="182">
        <v>0</v>
      </c>
      <c r="AD154" s="182">
        <v>0</v>
      </c>
      <c r="AE154" s="182">
        <v>0</v>
      </c>
      <c r="AF154" s="183">
        <v>0</v>
      </c>
      <c r="AG154" s="184">
        <v>0</v>
      </c>
      <c r="AH154" s="182">
        <v>0</v>
      </c>
      <c r="AI154" s="182">
        <v>0</v>
      </c>
      <c r="AJ154" s="182">
        <v>0</v>
      </c>
      <c r="AK154" s="183">
        <v>0</v>
      </c>
      <c r="AL154" s="184">
        <v>0</v>
      </c>
      <c r="AM154" s="182">
        <v>0</v>
      </c>
      <c r="AN154" s="182">
        <v>0</v>
      </c>
      <c r="AO154" s="182">
        <v>0</v>
      </c>
      <c r="AP154" s="183">
        <v>0</v>
      </c>
      <c r="AQ154" s="184">
        <v>0</v>
      </c>
      <c r="AR154" s="182">
        <v>0</v>
      </c>
      <c r="AS154" s="182">
        <v>0</v>
      </c>
      <c r="AT154" s="182">
        <v>0</v>
      </c>
      <c r="AU154" s="183">
        <v>0</v>
      </c>
      <c r="AV154" s="184">
        <v>0</v>
      </c>
      <c r="AW154" s="182">
        <v>0</v>
      </c>
      <c r="AX154" s="182">
        <v>0</v>
      </c>
      <c r="AY154" s="182">
        <v>0</v>
      </c>
      <c r="AZ154" s="183">
        <v>0</v>
      </c>
      <c r="BA154" s="146"/>
      <c r="BB154" s="146"/>
      <c r="BC154" s="55"/>
      <c r="BD154" s="54"/>
      <c r="BE154" s="54"/>
      <c r="BF154" s="54"/>
      <c r="BG154" s="54"/>
    </row>
    <row r="155" spans="1:59" ht="15.6" x14ac:dyDescent="0.3">
      <c r="A155" s="118" t="s">
        <v>188</v>
      </c>
      <c r="B155" s="152" t="s">
        <v>25</v>
      </c>
      <c r="C155" s="166">
        <v>12395210</v>
      </c>
      <c r="D155" s="164">
        <v>10035767</v>
      </c>
      <c r="E155" s="164">
        <v>8922844</v>
      </c>
      <c r="F155" s="164">
        <v>112982</v>
      </c>
      <c r="G155" s="165">
        <v>35520</v>
      </c>
      <c r="H155" s="166">
        <v>0</v>
      </c>
      <c r="I155" s="164">
        <v>0</v>
      </c>
      <c r="J155" s="164">
        <v>0</v>
      </c>
      <c r="K155" s="164">
        <v>0</v>
      </c>
      <c r="L155" s="165">
        <v>0</v>
      </c>
      <c r="M155" s="166">
        <v>2620828546</v>
      </c>
      <c r="N155" s="164">
        <v>2706786828</v>
      </c>
      <c r="O155" s="164">
        <v>3090260853</v>
      </c>
      <c r="P155" s="164">
        <v>3562887940</v>
      </c>
      <c r="Q155" s="165">
        <v>4103347844</v>
      </c>
      <c r="R155" s="166">
        <v>0</v>
      </c>
      <c r="S155" s="164">
        <v>0</v>
      </c>
      <c r="T155" s="164">
        <v>0</v>
      </c>
      <c r="U155" s="164">
        <v>0</v>
      </c>
      <c r="V155" s="165">
        <v>0</v>
      </c>
      <c r="W155" s="166">
        <v>0</v>
      </c>
      <c r="X155" s="164">
        <v>0</v>
      </c>
      <c r="Y155" s="164">
        <v>3239030.6799999997</v>
      </c>
      <c r="Z155" s="164">
        <v>3654336.9700000007</v>
      </c>
      <c r="AA155" s="165">
        <v>3828440.7399999998</v>
      </c>
      <c r="AB155" s="166">
        <v>0</v>
      </c>
      <c r="AC155" s="164">
        <v>0</v>
      </c>
      <c r="AD155" s="164">
        <v>0</v>
      </c>
      <c r="AE155" s="164">
        <v>0</v>
      </c>
      <c r="AF155" s="165">
        <v>0</v>
      </c>
      <c r="AG155" s="166">
        <v>0</v>
      </c>
      <c r="AH155" s="164">
        <v>0</v>
      </c>
      <c r="AI155" s="164">
        <v>0</v>
      </c>
      <c r="AJ155" s="164">
        <v>0</v>
      </c>
      <c r="AK155" s="165">
        <v>0</v>
      </c>
      <c r="AL155" s="166">
        <v>12395210</v>
      </c>
      <c r="AM155" s="164">
        <v>10035767</v>
      </c>
      <c r="AN155" s="164">
        <v>12161874.68</v>
      </c>
      <c r="AO155" s="164">
        <v>3767318.9700000007</v>
      </c>
      <c r="AP155" s="165">
        <v>3863960.7399999998</v>
      </c>
      <c r="AQ155" s="166">
        <v>-1752005</v>
      </c>
      <c r="AR155" s="164">
        <v>0</v>
      </c>
      <c r="AS155" s="164">
        <v>0</v>
      </c>
      <c r="AT155" s="164">
        <v>0</v>
      </c>
      <c r="AU155" s="165">
        <v>0</v>
      </c>
      <c r="AV155" s="166">
        <v>2609154999</v>
      </c>
      <c r="AW155" s="164">
        <v>2727338140</v>
      </c>
      <c r="AX155" s="164">
        <v>3115687008.6799998</v>
      </c>
      <c r="AY155" s="164">
        <v>3566769442.9699998</v>
      </c>
      <c r="AZ155" s="165">
        <v>4107987872.7399998</v>
      </c>
      <c r="BA155" s="146"/>
      <c r="BB155" s="146"/>
      <c r="BC155" s="55"/>
      <c r="BD155" s="54"/>
      <c r="BE155" s="54"/>
      <c r="BF155" s="54"/>
      <c r="BG155" s="54"/>
    </row>
    <row r="156" spans="1:59" ht="15.6" x14ac:dyDescent="0.3">
      <c r="A156" s="131" t="s">
        <v>12</v>
      </c>
      <c r="B156" s="148" t="s">
        <v>97</v>
      </c>
      <c r="C156" s="172">
        <v>0</v>
      </c>
      <c r="D156" s="170">
        <v>0</v>
      </c>
      <c r="E156" s="170">
        <v>0</v>
      </c>
      <c r="F156" s="170">
        <v>0</v>
      </c>
      <c r="G156" s="171">
        <v>0</v>
      </c>
      <c r="H156" s="172">
        <v>0</v>
      </c>
      <c r="I156" s="170">
        <v>0</v>
      </c>
      <c r="J156" s="170">
        <v>0</v>
      </c>
      <c r="K156" s="170">
        <v>0</v>
      </c>
      <c r="L156" s="171">
        <v>0</v>
      </c>
      <c r="M156" s="172">
        <v>0</v>
      </c>
      <c r="N156" s="170">
        <v>0</v>
      </c>
      <c r="O156" s="170">
        <v>0</v>
      </c>
      <c r="P156" s="170">
        <v>0</v>
      </c>
      <c r="Q156" s="171">
        <v>0</v>
      </c>
      <c r="R156" s="172">
        <v>0</v>
      </c>
      <c r="S156" s="170">
        <v>0</v>
      </c>
      <c r="T156" s="170">
        <v>0</v>
      </c>
      <c r="U156" s="170">
        <v>0</v>
      </c>
      <c r="V156" s="171">
        <v>0</v>
      </c>
      <c r="W156" s="172">
        <v>0</v>
      </c>
      <c r="X156" s="170">
        <v>0</v>
      </c>
      <c r="Y156" s="170">
        <v>0</v>
      </c>
      <c r="Z156" s="170">
        <v>0</v>
      </c>
      <c r="AA156" s="171">
        <v>0</v>
      </c>
      <c r="AB156" s="172">
        <v>0</v>
      </c>
      <c r="AC156" s="170">
        <v>0</v>
      </c>
      <c r="AD156" s="170">
        <v>0</v>
      </c>
      <c r="AE156" s="170">
        <v>0</v>
      </c>
      <c r="AF156" s="171">
        <v>0</v>
      </c>
      <c r="AG156" s="172">
        <v>0</v>
      </c>
      <c r="AH156" s="170">
        <v>0</v>
      </c>
      <c r="AI156" s="170">
        <v>0</v>
      </c>
      <c r="AJ156" s="170">
        <v>0</v>
      </c>
      <c r="AK156" s="171">
        <v>0</v>
      </c>
      <c r="AL156" s="172">
        <v>0</v>
      </c>
      <c r="AM156" s="170">
        <v>0</v>
      </c>
      <c r="AN156" s="170">
        <v>0</v>
      </c>
      <c r="AO156" s="170">
        <v>0</v>
      </c>
      <c r="AP156" s="171">
        <v>0</v>
      </c>
      <c r="AQ156" s="172">
        <v>0</v>
      </c>
      <c r="AR156" s="170">
        <v>0</v>
      </c>
      <c r="AS156" s="170">
        <v>0</v>
      </c>
      <c r="AT156" s="170">
        <v>0</v>
      </c>
      <c r="AU156" s="171">
        <v>0</v>
      </c>
      <c r="AV156" s="172">
        <v>0</v>
      </c>
      <c r="AW156" s="170">
        <v>0</v>
      </c>
      <c r="AX156" s="170">
        <v>0</v>
      </c>
      <c r="AY156" s="170">
        <v>0</v>
      </c>
      <c r="AZ156" s="171">
        <v>0</v>
      </c>
      <c r="BA156" s="146"/>
      <c r="BB156" s="146"/>
      <c r="BC156" s="55"/>
      <c r="BD156" s="54"/>
      <c r="BE156" s="54"/>
      <c r="BF156" s="54"/>
      <c r="BG156" s="54"/>
    </row>
    <row r="157" spans="1:59" ht="15.6" x14ac:dyDescent="0.3">
      <c r="A157" s="129" t="s">
        <v>12</v>
      </c>
      <c r="B157" s="149" t="s">
        <v>150</v>
      </c>
      <c r="C157" s="169">
        <v>11537884</v>
      </c>
      <c r="D157" s="167">
        <v>9977158</v>
      </c>
      <c r="E157" s="167">
        <v>8895644</v>
      </c>
      <c r="F157" s="167">
        <v>97446</v>
      </c>
      <c r="G157" s="168">
        <v>35230</v>
      </c>
      <c r="H157" s="169">
        <v>0</v>
      </c>
      <c r="I157" s="167">
        <v>0</v>
      </c>
      <c r="J157" s="167">
        <v>0</v>
      </c>
      <c r="K157" s="167">
        <v>0</v>
      </c>
      <c r="L157" s="168">
        <v>0</v>
      </c>
      <c r="M157" s="169">
        <v>872848521</v>
      </c>
      <c r="N157" s="167">
        <v>844428284</v>
      </c>
      <c r="O157" s="167">
        <v>994388607</v>
      </c>
      <c r="P157" s="167">
        <v>1096277476</v>
      </c>
      <c r="Q157" s="168">
        <v>1268630293</v>
      </c>
      <c r="R157" s="169">
        <v>0</v>
      </c>
      <c r="S157" s="167">
        <v>0</v>
      </c>
      <c r="T157" s="167">
        <v>0</v>
      </c>
      <c r="U157" s="167">
        <v>0</v>
      </c>
      <c r="V157" s="168">
        <v>0</v>
      </c>
      <c r="W157" s="169">
        <v>0</v>
      </c>
      <c r="X157" s="167">
        <v>0</v>
      </c>
      <c r="Y157" s="167">
        <v>1050496.4524336481</v>
      </c>
      <c r="Z157" s="167">
        <v>1127394.0592635947</v>
      </c>
      <c r="AA157" s="168">
        <v>1186754.2197531802</v>
      </c>
      <c r="AB157" s="169">
        <v>0</v>
      </c>
      <c r="AC157" s="167">
        <v>0</v>
      </c>
      <c r="AD157" s="167">
        <v>0</v>
      </c>
      <c r="AE157" s="167">
        <v>0</v>
      </c>
      <c r="AF157" s="168">
        <v>0</v>
      </c>
      <c r="AG157" s="169">
        <v>0</v>
      </c>
      <c r="AH157" s="167">
        <v>0</v>
      </c>
      <c r="AI157" s="167">
        <v>0</v>
      </c>
      <c r="AJ157" s="167">
        <v>0</v>
      </c>
      <c r="AK157" s="168">
        <v>0</v>
      </c>
      <c r="AL157" s="169">
        <v>11537884</v>
      </c>
      <c r="AM157" s="167">
        <v>9977158</v>
      </c>
      <c r="AN157" s="167">
        <v>9946140.4524336476</v>
      </c>
      <c r="AO157" s="167">
        <v>1224840.0592635947</v>
      </c>
      <c r="AP157" s="168">
        <v>1221984.2197531802</v>
      </c>
      <c r="AQ157" s="169">
        <v>-1752005</v>
      </c>
      <c r="AR157" s="167">
        <v>0</v>
      </c>
      <c r="AS157" s="167">
        <v>0</v>
      </c>
      <c r="AT157" s="167">
        <v>0</v>
      </c>
      <c r="AU157" s="168">
        <v>0</v>
      </c>
      <c r="AV157" s="169">
        <v>864291654</v>
      </c>
      <c r="AW157" s="167">
        <v>864460481</v>
      </c>
      <c r="AX157" s="167">
        <v>1014047278.4524337</v>
      </c>
      <c r="AY157" s="167">
        <v>1097326097.0592637</v>
      </c>
      <c r="AZ157" s="168">
        <v>1271063364.2197533</v>
      </c>
      <c r="BA157" s="146"/>
      <c r="BB157" s="146"/>
      <c r="BC157" s="55"/>
      <c r="BD157" s="54"/>
      <c r="BE157" s="54"/>
      <c r="BF157" s="54"/>
      <c r="BG157" s="54"/>
    </row>
    <row r="158" spans="1:59" ht="15.6" x14ac:dyDescent="0.3">
      <c r="A158" s="129" t="s">
        <v>12</v>
      </c>
      <c r="B158" s="149" t="s">
        <v>98</v>
      </c>
      <c r="C158" s="169">
        <v>0</v>
      </c>
      <c r="D158" s="167">
        <v>0</v>
      </c>
      <c r="E158" s="167">
        <v>0</v>
      </c>
      <c r="F158" s="167">
        <v>0</v>
      </c>
      <c r="G158" s="168">
        <v>0</v>
      </c>
      <c r="H158" s="169">
        <v>0</v>
      </c>
      <c r="I158" s="167">
        <v>0</v>
      </c>
      <c r="J158" s="167">
        <v>0</v>
      </c>
      <c r="K158" s="167">
        <v>0</v>
      </c>
      <c r="L158" s="168">
        <v>0</v>
      </c>
      <c r="M158" s="169">
        <v>97860883</v>
      </c>
      <c r="N158" s="167">
        <v>116186058</v>
      </c>
      <c r="O158" s="167">
        <v>134293892</v>
      </c>
      <c r="P158" s="167">
        <v>163821052</v>
      </c>
      <c r="Q158" s="168">
        <v>203380237</v>
      </c>
      <c r="R158" s="169">
        <v>0</v>
      </c>
      <c r="S158" s="167">
        <v>0</v>
      </c>
      <c r="T158" s="167">
        <v>0</v>
      </c>
      <c r="U158" s="167">
        <v>0</v>
      </c>
      <c r="V158" s="168">
        <v>0</v>
      </c>
      <c r="W158" s="169">
        <v>0</v>
      </c>
      <c r="X158" s="167">
        <v>0</v>
      </c>
      <c r="Y158" s="167">
        <v>141538.41189158795</v>
      </c>
      <c r="Z158" s="167">
        <v>167062.24970255842</v>
      </c>
      <c r="AA158" s="168">
        <v>188769.81509574642</v>
      </c>
      <c r="AB158" s="169">
        <v>0</v>
      </c>
      <c r="AC158" s="167">
        <v>0</v>
      </c>
      <c r="AD158" s="167">
        <v>0</v>
      </c>
      <c r="AE158" s="167">
        <v>0</v>
      </c>
      <c r="AF158" s="168">
        <v>0</v>
      </c>
      <c r="AG158" s="169">
        <v>0</v>
      </c>
      <c r="AH158" s="167">
        <v>0</v>
      </c>
      <c r="AI158" s="167">
        <v>0</v>
      </c>
      <c r="AJ158" s="167">
        <v>0</v>
      </c>
      <c r="AK158" s="168">
        <v>0</v>
      </c>
      <c r="AL158" s="169">
        <v>0</v>
      </c>
      <c r="AM158" s="167">
        <v>0</v>
      </c>
      <c r="AN158" s="167">
        <v>141538.41189158795</v>
      </c>
      <c r="AO158" s="167">
        <v>167062.24970255842</v>
      </c>
      <c r="AP158" s="168">
        <v>188769.81509574642</v>
      </c>
      <c r="AQ158" s="169">
        <v>0</v>
      </c>
      <c r="AR158" s="167">
        <v>0</v>
      </c>
      <c r="AS158" s="167">
        <v>0</v>
      </c>
      <c r="AT158" s="167">
        <v>0</v>
      </c>
      <c r="AU158" s="168">
        <v>0</v>
      </c>
      <c r="AV158" s="169">
        <v>96581029</v>
      </c>
      <c r="AW158" s="167">
        <v>116570820</v>
      </c>
      <c r="AX158" s="167">
        <v>135301920.41189158</v>
      </c>
      <c r="AY158" s="167">
        <v>163883419.24970257</v>
      </c>
      <c r="AZ158" s="168">
        <v>203597431.81509575</v>
      </c>
      <c r="BA158" s="146"/>
      <c r="BB158" s="146"/>
      <c r="BC158" s="55"/>
      <c r="BD158" s="54"/>
      <c r="BE158" s="54"/>
      <c r="BF158" s="54"/>
      <c r="BG158" s="54"/>
    </row>
    <row r="159" spans="1:59" ht="15.6" x14ac:dyDescent="0.3">
      <c r="A159" s="129" t="s">
        <v>12</v>
      </c>
      <c r="B159" s="149" t="s">
        <v>138</v>
      </c>
      <c r="C159" s="169">
        <v>30889</v>
      </c>
      <c r="D159" s="167">
        <v>0</v>
      </c>
      <c r="E159" s="167">
        <v>0</v>
      </c>
      <c r="F159" s="167">
        <v>0</v>
      </c>
      <c r="G159" s="168">
        <v>0</v>
      </c>
      <c r="H159" s="169">
        <v>0</v>
      </c>
      <c r="I159" s="167">
        <v>0</v>
      </c>
      <c r="J159" s="167">
        <v>0</v>
      </c>
      <c r="K159" s="167">
        <v>0</v>
      </c>
      <c r="L159" s="168">
        <v>0</v>
      </c>
      <c r="M159" s="169">
        <v>1650119142</v>
      </c>
      <c r="N159" s="167">
        <v>1746172486</v>
      </c>
      <c r="O159" s="167">
        <v>1961578354</v>
      </c>
      <c r="P159" s="167">
        <v>2302789412</v>
      </c>
      <c r="Q159" s="168">
        <v>2631337314</v>
      </c>
      <c r="R159" s="169">
        <v>0</v>
      </c>
      <c r="S159" s="167">
        <v>0</v>
      </c>
      <c r="T159" s="167">
        <v>0</v>
      </c>
      <c r="U159" s="167">
        <v>0</v>
      </c>
      <c r="V159" s="168">
        <v>0</v>
      </c>
      <c r="W159" s="169">
        <v>0</v>
      </c>
      <c r="X159" s="167">
        <v>0</v>
      </c>
      <c r="Y159" s="167">
        <v>2046995.8156747636</v>
      </c>
      <c r="Z159" s="167">
        <v>2359880.6610338474</v>
      </c>
      <c r="AA159" s="168">
        <v>2452916.7051510732</v>
      </c>
      <c r="AB159" s="169">
        <v>0</v>
      </c>
      <c r="AC159" s="167">
        <v>0</v>
      </c>
      <c r="AD159" s="167">
        <v>0</v>
      </c>
      <c r="AE159" s="167">
        <v>0</v>
      </c>
      <c r="AF159" s="168">
        <v>0</v>
      </c>
      <c r="AG159" s="169">
        <v>0</v>
      </c>
      <c r="AH159" s="167">
        <v>0</v>
      </c>
      <c r="AI159" s="167">
        <v>0</v>
      </c>
      <c r="AJ159" s="167">
        <v>0</v>
      </c>
      <c r="AK159" s="168">
        <v>0</v>
      </c>
      <c r="AL159" s="169">
        <v>30889</v>
      </c>
      <c r="AM159" s="167">
        <v>0</v>
      </c>
      <c r="AN159" s="167">
        <v>2046995.8156747636</v>
      </c>
      <c r="AO159" s="167">
        <v>2359880.6610338474</v>
      </c>
      <c r="AP159" s="168">
        <v>2452916.7051510732</v>
      </c>
      <c r="AQ159" s="169">
        <v>0</v>
      </c>
      <c r="AR159" s="167">
        <v>0</v>
      </c>
      <c r="AS159" s="167">
        <v>0</v>
      </c>
      <c r="AT159" s="167">
        <v>0</v>
      </c>
      <c r="AU159" s="168">
        <v>0</v>
      </c>
      <c r="AV159" s="169">
        <v>1647455879</v>
      </c>
      <c r="AW159" s="167">
        <v>1746248230</v>
      </c>
      <c r="AX159" s="167">
        <v>1966310609.8156748</v>
      </c>
      <c r="AY159" s="167">
        <v>2305544390.6610336</v>
      </c>
      <c r="AZ159" s="168">
        <v>2633326786.7051511</v>
      </c>
      <c r="BA159" s="146"/>
      <c r="BB159" s="146"/>
      <c r="BC159" s="55"/>
      <c r="BD159" s="54"/>
      <c r="BE159" s="54"/>
      <c r="BF159" s="54"/>
      <c r="BG159" s="54"/>
    </row>
    <row r="160" spans="1:59" ht="15.6" x14ac:dyDescent="0.3">
      <c r="A160" s="129" t="s">
        <v>12</v>
      </c>
      <c r="B160" s="149" t="s">
        <v>100</v>
      </c>
      <c r="C160" s="169">
        <v>826437</v>
      </c>
      <c r="D160" s="167">
        <v>58609</v>
      </c>
      <c r="E160" s="167">
        <v>27200</v>
      </c>
      <c r="F160" s="167">
        <v>15536</v>
      </c>
      <c r="G160" s="168">
        <v>290</v>
      </c>
      <c r="H160" s="169">
        <v>0</v>
      </c>
      <c r="I160" s="167">
        <v>0</v>
      </c>
      <c r="J160" s="167">
        <v>0</v>
      </c>
      <c r="K160" s="167">
        <v>0</v>
      </c>
      <c r="L160" s="168">
        <v>0</v>
      </c>
      <c r="M160" s="169">
        <v>0</v>
      </c>
      <c r="N160" s="167">
        <v>0</v>
      </c>
      <c r="O160" s="167">
        <v>0</v>
      </c>
      <c r="P160" s="167">
        <v>0</v>
      </c>
      <c r="Q160" s="168">
        <v>0</v>
      </c>
      <c r="R160" s="169">
        <v>0</v>
      </c>
      <c r="S160" s="167">
        <v>0</v>
      </c>
      <c r="T160" s="167">
        <v>0</v>
      </c>
      <c r="U160" s="167">
        <v>0</v>
      </c>
      <c r="V160" s="168">
        <v>0</v>
      </c>
      <c r="W160" s="169">
        <v>0</v>
      </c>
      <c r="X160" s="167">
        <v>0</v>
      </c>
      <c r="Y160" s="167">
        <v>0</v>
      </c>
      <c r="Z160" s="167">
        <v>0</v>
      </c>
      <c r="AA160" s="168">
        <v>0</v>
      </c>
      <c r="AB160" s="169">
        <v>0</v>
      </c>
      <c r="AC160" s="167">
        <v>0</v>
      </c>
      <c r="AD160" s="167">
        <v>0</v>
      </c>
      <c r="AE160" s="167">
        <v>0</v>
      </c>
      <c r="AF160" s="168">
        <v>0</v>
      </c>
      <c r="AG160" s="169">
        <v>0</v>
      </c>
      <c r="AH160" s="167">
        <v>0</v>
      </c>
      <c r="AI160" s="167">
        <v>0</v>
      </c>
      <c r="AJ160" s="167">
        <v>0</v>
      </c>
      <c r="AK160" s="168">
        <v>0</v>
      </c>
      <c r="AL160" s="169">
        <v>826437</v>
      </c>
      <c r="AM160" s="167">
        <v>58609</v>
      </c>
      <c r="AN160" s="167">
        <v>27200</v>
      </c>
      <c r="AO160" s="167">
        <v>15536</v>
      </c>
      <c r="AP160" s="168">
        <v>290</v>
      </c>
      <c r="AQ160" s="169">
        <v>0</v>
      </c>
      <c r="AR160" s="167">
        <v>0</v>
      </c>
      <c r="AS160" s="167">
        <v>0</v>
      </c>
      <c r="AT160" s="167">
        <v>0</v>
      </c>
      <c r="AU160" s="168">
        <v>0</v>
      </c>
      <c r="AV160" s="169">
        <v>826437</v>
      </c>
      <c r="AW160" s="167">
        <v>58609</v>
      </c>
      <c r="AX160" s="167">
        <v>27200</v>
      </c>
      <c r="AY160" s="167">
        <v>15536</v>
      </c>
      <c r="AZ160" s="168">
        <v>290</v>
      </c>
      <c r="BA160" s="146"/>
      <c r="BB160" s="146"/>
      <c r="BC160" s="55"/>
      <c r="BD160" s="54"/>
      <c r="BE160" s="54"/>
      <c r="BF160" s="54"/>
      <c r="BG160" s="54"/>
    </row>
    <row r="161" spans="1:59" ht="15.6" x14ac:dyDescent="0.3">
      <c r="A161" s="129" t="s">
        <v>12</v>
      </c>
      <c r="B161" s="149" t="s">
        <v>102</v>
      </c>
      <c r="C161" s="169">
        <v>0</v>
      </c>
      <c r="D161" s="167">
        <v>0</v>
      </c>
      <c r="E161" s="167">
        <v>0</v>
      </c>
      <c r="F161" s="167">
        <v>0</v>
      </c>
      <c r="G161" s="168">
        <v>0</v>
      </c>
      <c r="H161" s="169">
        <v>0</v>
      </c>
      <c r="I161" s="167">
        <v>0</v>
      </c>
      <c r="J161" s="167">
        <v>0</v>
      </c>
      <c r="K161" s="167">
        <v>0</v>
      </c>
      <c r="L161" s="168">
        <v>0</v>
      </c>
      <c r="M161" s="169">
        <v>0</v>
      </c>
      <c r="N161" s="167">
        <v>0</v>
      </c>
      <c r="O161" s="167">
        <v>0</v>
      </c>
      <c r="P161" s="167">
        <v>0</v>
      </c>
      <c r="Q161" s="168">
        <v>0</v>
      </c>
      <c r="R161" s="169">
        <v>0</v>
      </c>
      <c r="S161" s="167">
        <v>0</v>
      </c>
      <c r="T161" s="167">
        <v>0</v>
      </c>
      <c r="U161" s="167">
        <v>0</v>
      </c>
      <c r="V161" s="168">
        <v>0</v>
      </c>
      <c r="W161" s="169">
        <v>0</v>
      </c>
      <c r="X161" s="167">
        <v>0</v>
      </c>
      <c r="Y161" s="167">
        <v>0</v>
      </c>
      <c r="Z161" s="167">
        <v>0</v>
      </c>
      <c r="AA161" s="168">
        <v>0</v>
      </c>
      <c r="AB161" s="169">
        <v>0</v>
      </c>
      <c r="AC161" s="167">
        <v>0</v>
      </c>
      <c r="AD161" s="167">
        <v>0</v>
      </c>
      <c r="AE161" s="167">
        <v>0</v>
      </c>
      <c r="AF161" s="168">
        <v>0</v>
      </c>
      <c r="AG161" s="169">
        <v>0</v>
      </c>
      <c r="AH161" s="167">
        <v>0</v>
      </c>
      <c r="AI161" s="167">
        <v>0</v>
      </c>
      <c r="AJ161" s="167">
        <v>0</v>
      </c>
      <c r="AK161" s="168">
        <v>0</v>
      </c>
      <c r="AL161" s="169">
        <v>0</v>
      </c>
      <c r="AM161" s="167">
        <v>0</v>
      </c>
      <c r="AN161" s="167">
        <v>0</v>
      </c>
      <c r="AO161" s="167">
        <v>0</v>
      </c>
      <c r="AP161" s="168">
        <v>0</v>
      </c>
      <c r="AQ161" s="169">
        <v>0</v>
      </c>
      <c r="AR161" s="167">
        <v>0</v>
      </c>
      <c r="AS161" s="167">
        <v>0</v>
      </c>
      <c r="AT161" s="167">
        <v>0</v>
      </c>
      <c r="AU161" s="168">
        <v>0</v>
      </c>
      <c r="AV161" s="169">
        <v>0</v>
      </c>
      <c r="AW161" s="167">
        <v>0</v>
      </c>
      <c r="AX161" s="167">
        <v>0</v>
      </c>
      <c r="AY161" s="167">
        <v>0</v>
      </c>
      <c r="AZ161" s="168">
        <v>0</v>
      </c>
      <c r="BA161" s="146"/>
      <c r="BB161" s="146"/>
      <c r="BC161" s="55"/>
      <c r="BD161" s="54"/>
      <c r="BE161" s="54"/>
      <c r="BF161" s="54"/>
      <c r="BG161" s="54"/>
    </row>
    <row r="162" spans="1:59" ht="15.6" x14ac:dyDescent="0.3">
      <c r="A162" s="118" t="s">
        <v>189</v>
      </c>
      <c r="B162" s="154" t="s">
        <v>25</v>
      </c>
      <c r="C162" s="289">
        <v>0</v>
      </c>
      <c r="D162" s="302">
        <v>0</v>
      </c>
      <c r="E162" s="302">
        <v>0</v>
      </c>
      <c r="F162" s="302">
        <v>0</v>
      </c>
      <c r="G162" s="303">
        <v>0</v>
      </c>
      <c r="H162" s="304">
        <v>0</v>
      </c>
      <c r="I162" s="302">
        <v>0</v>
      </c>
      <c r="J162" s="302">
        <v>0</v>
      </c>
      <c r="K162" s="302">
        <v>0</v>
      </c>
      <c r="L162" s="303">
        <v>0</v>
      </c>
      <c r="M162" s="304">
        <v>513524295</v>
      </c>
      <c r="N162" s="302">
        <v>570882688</v>
      </c>
      <c r="O162" s="302">
        <v>562541331</v>
      </c>
      <c r="P162" s="302">
        <v>628775218</v>
      </c>
      <c r="Q162" s="303">
        <v>764631561</v>
      </c>
      <c r="R162" s="304">
        <v>0</v>
      </c>
      <c r="S162" s="302">
        <v>0</v>
      </c>
      <c r="T162" s="302">
        <v>0</v>
      </c>
      <c r="U162" s="302">
        <v>0</v>
      </c>
      <c r="V162" s="303">
        <v>0</v>
      </c>
      <c r="W162" s="304">
        <v>1548434363</v>
      </c>
      <c r="X162" s="302">
        <v>1769473503</v>
      </c>
      <c r="Y162" s="302">
        <v>1706929926</v>
      </c>
      <c r="Z162" s="302">
        <v>1904970726</v>
      </c>
      <c r="AA162" s="303">
        <v>2005919919</v>
      </c>
      <c r="AB162" s="304">
        <v>0</v>
      </c>
      <c r="AC162" s="302">
        <v>0</v>
      </c>
      <c r="AD162" s="302">
        <v>0</v>
      </c>
      <c r="AE162" s="302">
        <v>0</v>
      </c>
      <c r="AF162" s="303">
        <v>0</v>
      </c>
      <c r="AG162" s="304">
        <v>24366805</v>
      </c>
      <c r="AH162" s="302">
        <v>23971905</v>
      </c>
      <c r="AI162" s="302">
        <v>25012034</v>
      </c>
      <c r="AJ162" s="302">
        <v>28719896</v>
      </c>
      <c r="AK162" s="303">
        <v>27485792</v>
      </c>
      <c r="AL162" s="304">
        <v>1572801168</v>
      </c>
      <c r="AM162" s="302">
        <v>1793445408</v>
      </c>
      <c r="AN162" s="302">
        <v>1731941960</v>
      </c>
      <c r="AO162" s="302">
        <v>1933690622</v>
      </c>
      <c r="AP162" s="303">
        <v>2033405711</v>
      </c>
      <c r="AQ162" s="304">
        <v>0</v>
      </c>
      <c r="AR162" s="302">
        <v>0</v>
      </c>
      <c r="AS162" s="302">
        <v>0</v>
      </c>
      <c r="AT162" s="302">
        <v>0</v>
      </c>
      <c r="AU162" s="303">
        <v>0</v>
      </c>
      <c r="AV162" s="304">
        <v>2072505164</v>
      </c>
      <c r="AW162" s="302">
        <v>2369448290</v>
      </c>
      <c r="AX162" s="302">
        <v>2303155906</v>
      </c>
      <c r="AY162" s="302">
        <v>2567235003</v>
      </c>
      <c r="AZ162" s="303">
        <v>2799480669</v>
      </c>
      <c r="BA162" s="146"/>
      <c r="BB162" s="146"/>
      <c r="BC162" s="55"/>
      <c r="BD162" s="54"/>
      <c r="BE162" s="54"/>
      <c r="BF162" s="54"/>
      <c r="BG162" s="54"/>
    </row>
    <row r="163" spans="1:59" ht="15.6" x14ac:dyDescent="0.3">
      <c r="A163" s="131" t="s">
        <v>12</v>
      </c>
      <c r="B163" s="149" t="s">
        <v>150</v>
      </c>
      <c r="C163" s="290">
        <v>0</v>
      </c>
      <c r="D163" s="305">
        <v>0</v>
      </c>
      <c r="E163" s="305">
        <v>0</v>
      </c>
      <c r="F163" s="305">
        <v>0</v>
      </c>
      <c r="G163" s="306">
        <v>0</v>
      </c>
      <c r="H163" s="307">
        <v>0</v>
      </c>
      <c r="I163" s="305">
        <v>0</v>
      </c>
      <c r="J163" s="305">
        <v>0</v>
      </c>
      <c r="K163" s="305">
        <v>0</v>
      </c>
      <c r="L163" s="306">
        <v>0</v>
      </c>
      <c r="M163" s="307">
        <v>36073215</v>
      </c>
      <c r="N163" s="305">
        <v>44646141</v>
      </c>
      <c r="O163" s="305">
        <v>50684328</v>
      </c>
      <c r="P163" s="305">
        <v>56148451</v>
      </c>
      <c r="Q163" s="306">
        <v>77542821</v>
      </c>
      <c r="R163" s="307">
        <v>0</v>
      </c>
      <c r="S163" s="305">
        <v>0</v>
      </c>
      <c r="T163" s="305">
        <v>0</v>
      </c>
      <c r="U163" s="305">
        <v>0</v>
      </c>
      <c r="V163" s="306">
        <v>0</v>
      </c>
      <c r="W163" s="307">
        <v>365503576</v>
      </c>
      <c r="X163" s="305">
        <v>407969115</v>
      </c>
      <c r="Y163" s="305">
        <v>397753166</v>
      </c>
      <c r="Z163" s="305">
        <v>415334976</v>
      </c>
      <c r="AA163" s="306">
        <v>427865426</v>
      </c>
      <c r="AB163" s="307">
        <v>0</v>
      </c>
      <c r="AC163" s="305">
        <v>0</v>
      </c>
      <c r="AD163" s="305">
        <v>0</v>
      </c>
      <c r="AE163" s="305">
        <v>0</v>
      </c>
      <c r="AF163" s="306">
        <v>0</v>
      </c>
      <c r="AG163" s="307">
        <v>0</v>
      </c>
      <c r="AH163" s="305">
        <v>0</v>
      </c>
      <c r="AI163" s="305">
        <v>0</v>
      </c>
      <c r="AJ163" s="305">
        <v>0</v>
      </c>
      <c r="AK163" s="306">
        <v>0</v>
      </c>
      <c r="AL163" s="307">
        <v>365503576</v>
      </c>
      <c r="AM163" s="305">
        <v>407969115</v>
      </c>
      <c r="AN163" s="305">
        <v>397753166</v>
      </c>
      <c r="AO163" s="305">
        <v>415334976</v>
      </c>
      <c r="AP163" s="306">
        <v>427865426</v>
      </c>
      <c r="AQ163" s="307">
        <v>0</v>
      </c>
      <c r="AR163" s="305">
        <v>0</v>
      </c>
      <c r="AS163" s="305">
        <v>0</v>
      </c>
      <c r="AT163" s="305">
        <v>0</v>
      </c>
      <c r="AU163" s="306">
        <v>0</v>
      </c>
      <c r="AV163" s="307">
        <v>401576791</v>
      </c>
      <c r="AW163" s="305">
        <v>452615256</v>
      </c>
      <c r="AX163" s="305">
        <v>447935410</v>
      </c>
      <c r="AY163" s="305">
        <v>471483427</v>
      </c>
      <c r="AZ163" s="306">
        <v>505408247</v>
      </c>
      <c r="BA163" s="160"/>
      <c r="BB163" s="146"/>
      <c r="BC163" s="55"/>
      <c r="BD163" s="54"/>
      <c r="BE163" s="54"/>
      <c r="BF163" s="54"/>
      <c r="BG163" s="54"/>
    </row>
    <row r="164" spans="1:59" ht="15.6" x14ac:dyDescent="0.3">
      <c r="A164" s="131" t="s">
        <v>12</v>
      </c>
      <c r="B164" s="149" t="s">
        <v>98</v>
      </c>
      <c r="C164" s="169">
        <v>0</v>
      </c>
      <c r="D164" s="167">
        <v>0</v>
      </c>
      <c r="E164" s="167">
        <v>0</v>
      </c>
      <c r="F164" s="167">
        <v>0</v>
      </c>
      <c r="G164" s="168">
        <v>0</v>
      </c>
      <c r="H164" s="169">
        <v>0</v>
      </c>
      <c r="I164" s="167">
        <v>0</v>
      </c>
      <c r="J164" s="167">
        <v>0</v>
      </c>
      <c r="K164" s="167">
        <v>0</v>
      </c>
      <c r="L164" s="168">
        <v>0</v>
      </c>
      <c r="M164" s="169">
        <v>0</v>
      </c>
      <c r="N164" s="167">
        <v>0</v>
      </c>
      <c r="O164" s="167">
        <v>0</v>
      </c>
      <c r="P164" s="167">
        <v>0</v>
      </c>
      <c r="Q164" s="168">
        <v>0</v>
      </c>
      <c r="R164" s="169">
        <v>0</v>
      </c>
      <c r="S164" s="167">
        <v>0</v>
      </c>
      <c r="T164" s="167">
        <v>0</v>
      </c>
      <c r="U164" s="167">
        <v>0</v>
      </c>
      <c r="V164" s="168">
        <v>0</v>
      </c>
      <c r="W164" s="169">
        <v>165143898</v>
      </c>
      <c r="X164" s="167">
        <v>189552052</v>
      </c>
      <c r="Y164" s="167">
        <v>181625687</v>
      </c>
      <c r="Z164" s="167">
        <v>197277290</v>
      </c>
      <c r="AA164" s="168">
        <v>203685575</v>
      </c>
      <c r="AB164" s="169">
        <v>0</v>
      </c>
      <c r="AC164" s="167">
        <v>0</v>
      </c>
      <c r="AD164" s="167">
        <v>0</v>
      </c>
      <c r="AE164" s="167">
        <v>0</v>
      </c>
      <c r="AF164" s="168">
        <v>0</v>
      </c>
      <c r="AG164" s="169">
        <v>0</v>
      </c>
      <c r="AH164" s="167">
        <v>0</v>
      </c>
      <c r="AI164" s="167">
        <v>0</v>
      </c>
      <c r="AJ164" s="167">
        <v>0</v>
      </c>
      <c r="AK164" s="168">
        <v>0</v>
      </c>
      <c r="AL164" s="169">
        <v>165143898</v>
      </c>
      <c r="AM164" s="167">
        <v>189552052</v>
      </c>
      <c r="AN164" s="167">
        <v>181625687</v>
      </c>
      <c r="AO164" s="167">
        <v>197277290</v>
      </c>
      <c r="AP164" s="168">
        <v>203685575</v>
      </c>
      <c r="AQ164" s="169">
        <v>0</v>
      </c>
      <c r="AR164" s="167">
        <v>0</v>
      </c>
      <c r="AS164" s="167">
        <v>0</v>
      </c>
      <c r="AT164" s="167">
        <v>0</v>
      </c>
      <c r="AU164" s="168">
        <v>0</v>
      </c>
      <c r="AV164" s="169">
        <v>165143898</v>
      </c>
      <c r="AW164" s="167">
        <v>189552052</v>
      </c>
      <c r="AX164" s="167">
        <v>181411058</v>
      </c>
      <c r="AY164" s="167">
        <v>197277290</v>
      </c>
      <c r="AZ164" s="168">
        <v>203685575</v>
      </c>
      <c r="BA164" s="160"/>
      <c r="BB164" s="146"/>
      <c r="BC164" s="55"/>
      <c r="BD164" s="54"/>
      <c r="BE164" s="54"/>
      <c r="BF164" s="54"/>
      <c r="BG164" s="54"/>
    </row>
    <row r="165" spans="1:59" ht="15.6" x14ac:dyDescent="0.3">
      <c r="A165" s="131" t="s">
        <v>12</v>
      </c>
      <c r="B165" s="149" t="s">
        <v>190</v>
      </c>
      <c r="C165" s="169">
        <v>0</v>
      </c>
      <c r="D165" s="167">
        <v>0</v>
      </c>
      <c r="E165" s="167">
        <v>0</v>
      </c>
      <c r="F165" s="167">
        <v>0</v>
      </c>
      <c r="G165" s="168">
        <v>0</v>
      </c>
      <c r="H165" s="169">
        <v>0</v>
      </c>
      <c r="I165" s="167">
        <v>0</v>
      </c>
      <c r="J165" s="167">
        <v>0</v>
      </c>
      <c r="K165" s="167">
        <v>0</v>
      </c>
      <c r="L165" s="168">
        <v>0</v>
      </c>
      <c r="M165" s="169">
        <v>0</v>
      </c>
      <c r="N165" s="167">
        <v>0</v>
      </c>
      <c r="O165" s="167">
        <v>0</v>
      </c>
      <c r="P165" s="167">
        <v>0</v>
      </c>
      <c r="Q165" s="168">
        <v>0</v>
      </c>
      <c r="R165" s="169">
        <v>0</v>
      </c>
      <c r="S165" s="167">
        <v>0</v>
      </c>
      <c r="T165" s="167">
        <v>0</v>
      </c>
      <c r="U165" s="167">
        <v>0</v>
      </c>
      <c r="V165" s="168">
        <v>0</v>
      </c>
      <c r="W165" s="169">
        <v>0</v>
      </c>
      <c r="X165" s="167">
        <v>0</v>
      </c>
      <c r="Y165" s="167">
        <v>0</v>
      </c>
      <c r="Z165" s="167">
        <v>0</v>
      </c>
      <c r="AA165" s="168">
        <v>0</v>
      </c>
      <c r="AB165" s="169">
        <v>0</v>
      </c>
      <c r="AC165" s="167">
        <v>0</v>
      </c>
      <c r="AD165" s="167">
        <v>0</v>
      </c>
      <c r="AE165" s="167">
        <v>0</v>
      </c>
      <c r="AF165" s="168">
        <v>0</v>
      </c>
      <c r="AG165" s="169">
        <v>0</v>
      </c>
      <c r="AH165" s="167">
        <v>0</v>
      </c>
      <c r="AI165" s="167">
        <v>0</v>
      </c>
      <c r="AJ165" s="167">
        <v>0</v>
      </c>
      <c r="AK165" s="168">
        <v>0</v>
      </c>
      <c r="AL165" s="169">
        <v>0</v>
      </c>
      <c r="AM165" s="167">
        <v>0</v>
      </c>
      <c r="AN165" s="167">
        <v>0</v>
      </c>
      <c r="AO165" s="167">
        <v>0</v>
      </c>
      <c r="AP165" s="168">
        <v>0</v>
      </c>
      <c r="AQ165" s="169">
        <v>0</v>
      </c>
      <c r="AR165" s="167">
        <v>0</v>
      </c>
      <c r="AS165" s="167">
        <v>0</v>
      </c>
      <c r="AT165" s="167">
        <v>0</v>
      </c>
      <c r="AU165" s="168">
        <v>0</v>
      </c>
      <c r="AV165" s="169">
        <v>0</v>
      </c>
      <c r="AW165" s="167">
        <v>0</v>
      </c>
      <c r="AX165" s="167">
        <v>0</v>
      </c>
      <c r="AY165" s="167">
        <v>0</v>
      </c>
      <c r="AZ165" s="168">
        <v>0</v>
      </c>
      <c r="BA165" s="160"/>
      <c r="BB165" s="146"/>
      <c r="BC165" s="55"/>
      <c r="BD165" s="54"/>
      <c r="BE165" s="54"/>
      <c r="BF165" s="54"/>
      <c r="BG165" s="54"/>
    </row>
    <row r="166" spans="1:59" ht="15.6" x14ac:dyDescent="0.3">
      <c r="A166" s="131" t="s">
        <v>12</v>
      </c>
      <c r="B166" s="149" t="s">
        <v>100</v>
      </c>
      <c r="C166" s="169">
        <v>0</v>
      </c>
      <c r="D166" s="167">
        <v>0</v>
      </c>
      <c r="E166" s="167">
        <v>0</v>
      </c>
      <c r="F166" s="167">
        <v>0</v>
      </c>
      <c r="G166" s="168">
        <v>0</v>
      </c>
      <c r="H166" s="169">
        <v>0</v>
      </c>
      <c r="I166" s="167">
        <v>0</v>
      </c>
      <c r="J166" s="167">
        <v>0</v>
      </c>
      <c r="K166" s="167">
        <v>0</v>
      </c>
      <c r="L166" s="168">
        <v>0</v>
      </c>
      <c r="M166" s="169">
        <v>477451080</v>
      </c>
      <c r="N166" s="167">
        <v>526236547</v>
      </c>
      <c r="O166" s="167">
        <v>511857003</v>
      </c>
      <c r="P166" s="167">
        <v>572626767</v>
      </c>
      <c r="Q166" s="168">
        <v>687088740</v>
      </c>
      <c r="R166" s="169">
        <v>0</v>
      </c>
      <c r="S166" s="167">
        <v>0</v>
      </c>
      <c r="T166" s="167">
        <v>0</v>
      </c>
      <c r="U166" s="167">
        <v>0</v>
      </c>
      <c r="V166" s="168">
        <v>0</v>
      </c>
      <c r="W166" s="169">
        <v>1017786889</v>
      </c>
      <c r="X166" s="167">
        <v>1171952336</v>
      </c>
      <c r="Y166" s="167">
        <v>1127551073</v>
      </c>
      <c r="Z166" s="167">
        <v>1292358461</v>
      </c>
      <c r="AA166" s="168">
        <v>1374368918</v>
      </c>
      <c r="AB166" s="169">
        <v>0</v>
      </c>
      <c r="AC166" s="167">
        <v>0</v>
      </c>
      <c r="AD166" s="167">
        <v>0</v>
      </c>
      <c r="AE166" s="167">
        <v>0</v>
      </c>
      <c r="AF166" s="168">
        <v>0</v>
      </c>
      <c r="AG166" s="169">
        <v>24366805</v>
      </c>
      <c r="AH166" s="167">
        <v>23971905</v>
      </c>
      <c r="AI166" s="167">
        <v>25012034</v>
      </c>
      <c r="AJ166" s="167">
        <v>28719896</v>
      </c>
      <c r="AK166" s="168">
        <v>27485792</v>
      </c>
      <c r="AL166" s="169">
        <v>1042153694</v>
      </c>
      <c r="AM166" s="167">
        <v>1195924241</v>
      </c>
      <c r="AN166" s="167">
        <v>1152563107</v>
      </c>
      <c r="AO166" s="167">
        <v>1321078357</v>
      </c>
      <c r="AP166" s="168">
        <v>1401854710</v>
      </c>
      <c r="AQ166" s="169">
        <v>0</v>
      </c>
      <c r="AR166" s="167">
        <v>0</v>
      </c>
      <c r="AS166" s="167">
        <v>0</v>
      </c>
      <c r="AT166" s="167">
        <v>0</v>
      </c>
      <c r="AU166" s="168">
        <v>0</v>
      </c>
      <c r="AV166" s="169">
        <v>1505784475</v>
      </c>
      <c r="AW166" s="167">
        <v>1727280982</v>
      </c>
      <c r="AX166" s="167">
        <v>1673809438</v>
      </c>
      <c r="AY166" s="167">
        <v>1898474287</v>
      </c>
      <c r="AZ166" s="168">
        <v>2090386847</v>
      </c>
      <c r="BA166" s="160"/>
      <c r="BB166" s="146"/>
      <c r="BC166" s="55"/>
      <c r="BD166" s="54"/>
      <c r="BE166" s="54"/>
      <c r="BF166" s="54"/>
      <c r="BG166" s="54"/>
    </row>
    <row r="167" spans="1:59" ht="15.6" x14ac:dyDescent="0.3">
      <c r="A167" s="118" t="s">
        <v>191</v>
      </c>
      <c r="B167" s="152" t="s">
        <v>25</v>
      </c>
      <c r="C167" s="166">
        <v>27906324.350000001</v>
      </c>
      <c r="D167" s="164">
        <v>80946292</v>
      </c>
      <c r="E167" s="164">
        <v>115903449</v>
      </c>
      <c r="F167" s="164">
        <v>128151451</v>
      </c>
      <c r="G167" s="165">
        <v>158801897</v>
      </c>
      <c r="H167" s="166">
        <v>0</v>
      </c>
      <c r="I167" s="164">
        <v>0</v>
      </c>
      <c r="J167" s="164">
        <v>0</v>
      </c>
      <c r="K167" s="164">
        <v>0</v>
      </c>
      <c r="L167" s="165">
        <v>0</v>
      </c>
      <c r="M167" s="166">
        <v>0</v>
      </c>
      <c r="N167" s="164">
        <v>0</v>
      </c>
      <c r="O167" s="164">
        <v>0</v>
      </c>
      <c r="P167" s="164">
        <v>0</v>
      </c>
      <c r="Q167" s="165">
        <v>0</v>
      </c>
      <c r="R167" s="166">
        <v>0</v>
      </c>
      <c r="S167" s="164">
        <v>0</v>
      </c>
      <c r="T167" s="164">
        <v>0</v>
      </c>
      <c r="U167" s="164">
        <v>0</v>
      </c>
      <c r="V167" s="165">
        <v>0</v>
      </c>
      <c r="W167" s="166">
        <v>0</v>
      </c>
      <c r="X167" s="164">
        <v>0</v>
      </c>
      <c r="Y167" s="164">
        <v>0</v>
      </c>
      <c r="Z167" s="164">
        <v>0</v>
      </c>
      <c r="AA167" s="165">
        <v>0</v>
      </c>
      <c r="AB167" s="166">
        <v>0</v>
      </c>
      <c r="AC167" s="164">
        <v>0</v>
      </c>
      <c r="AD167" s="164">
        <v>0</v>
      </c>
      <c r="AE167" s="164">
        <v>0</v>
      </c>
      <c r="AF167" s="165">
        <v>0</v>
      </c>
      <c r="AG167" s="166">
        <v>0</v>
      </c>
      <c r="AH167" s="164">
        <v>0</v>
      </c>
      <c r="AI167" s="164">
        <v>0</v>
      </c>
      <c r="AJ167" s="164">
        <v>0</v>
      </c>
      <c r="AK167" s="165">
        <v>0</v>
      </c>
      <c r="AL167" s="166">
        <v>27906324.350000001</v>
      </c>
      <c r="AM167" s="164">
        <v>80946292</v>
      </c>
      <c r="AN167" s="164">
        <v>115903449</v>
      </c>
      <c r="AO167" s="164">
        <v>128151451</v>
      </c>
      <c r="AP167" s="165">
        <v>158801897</v>
      </c>
      <c r="AQ167" s="166">
        <v>0</v>
      </c>
      <c r="AR167" s="164">
        <v>0</v>
      </c>
      <c r="AS167" s="164">
        <v>0</v>
      </c>
      <c r="AT167" s="164">
        <v>0</v>
      </c>
      <c r="AU167" s="165">
        <v>0</v>
      </c>
      <c r="AV167" s="166">
        <v>27890426.75</v>
      </c>
      <c r="AW167" s="164">
        <v>80218480</v>
      </c>
      <c r="AX167" s="164">
        <v>112056410</v>
      </c>
      <c r="AY167" s="164">
        <v>122122759</v>
      </c>
      <c r="AZ167" s="165">
        <v>155501354</v>
      </c>
      <c r="BA167" s="146"/>
      <c r="BB167" s="146"/>
      <c r="BC167" s="55"/>
      <c r="BD167" s="54"/>
      <c r="BE167" s="54"/>
      <c r="BF167" s="54"/>
      <c r="BG167" s="54"/>
    </row>
    <row r="168" spans="1:59" ht="15.6" x14ac:dyDescent="0.3">
      <c r="A168" s="131" t="s">
        <v>12</v>
      </c>
      <c r="B168" s="149" t="s">
        <v>150</v>
      </c>
      <c r="C168" s="169">
        <v>8601732</v>
      </c>
      <c r="D168" s="167">
        <v>35816332</v>
      </c>
      <c r="E168" s="167">
        <v>44590801</v>
      </c>
      <c r="F168" s="167">
        <v>47775547</v>
      </c>
      <c r="G168" s="168">
        <v>50521441</v>
      </c>
      <c r="H168" s="169">
        <v>0</v>
      </c>
      <c r="I168" s="167">
        <v>0</v>
      </c>
      <c r="J168" s="167">
        <v>0</v>
      </c>
      <c r="K168" s="167">
        <v>0</v>
      </c>
      <c r="L168" s="168">
        <v>0</v>
      </c>
      <c r="M168" s="169">
        <v>0</v>
      </c>
      <c r="N168" s="167">
        <v>0</v>
      </c>
      <c r="O168" s="167">
        <v>0</v>
      </c>
      <c r="P168" s="167">
        <v>0</v>
      </c>
      <c r="Q168" s="168">
        <v>0</v>
      </c>
      <c r="R168" s="169">
        <v>0</v>
      </c>
      <c r="S168" s="167">
        <v>0</v>
      </c>
      <c r="T168" s="167">
        <v>0</v>
      </c>
      <c r="U168" s="167">
        <v>0</v>
      </c>
      <c r="V168" s="168">
        <v>0</v>
      </c>
      <c r="W168" s="169">
        <v>0</v>
      </c>
      <c r="X168" s="167">
        <v>0</v>
      </c>
      <c r="Y168" s="167">
        <v>0</v>
      </c>
      <c r="Z168" s="167">
        <v>0</v>
      </c>
      <c r="AA168" s="168">
        <v>0</v>
      </c>
      <c r="AB168" s="169">
        <v>0</v>
      </c>
      <c r="AC168" s="167">
        <v>0</v>
      </c>
      <c r="AD168" s="167">
        <v>0</v>
      </c>
      <c r="AE168" s="167">
        <v>0</v>
      </c>
      <c r="AF168" s="168">
        <v>0</v>
      </c>
      <c r="AG168" s="169">
        <v>0</v>
      </c>
      <c r="AH168" s="167">
        <v>0</v>
      </c>
      <c r="AI168" s="167">
        <v>0</v>
      </c>
      <c r="AJ168" s="167">
        <v>0</v>
      </c>
      <c r="AK168" s="168">
        <v>0</v>
      </c>
      <c r="AL168" s="169">
        <v>8601732</v>
      </c>
      <c r="AM168" s="167">
        <v>35816332</v>
      </c>
      <c r="AN168" s="167">
        <v>44590801</v>
      </c>
      <c r="AO168" s="167">
        <v>47775547</v>
      </c>
      <c r="AP168" s="168">
        <v>50521441</v>
      </c>
      <c r="AQ168" s="169">
        <v>0</v>
      </c>
      <c r="AR168" s="167">
        <v>0</v>
      </c>
      <c r="AS168" s="167">
        <v>0</v>
      </c>
      <c r="AT168" s="167">
        <v>0</v>
      </c>
      <c r="AU168" s="168">
        <v>0</v>
      </c>
      <c r="AV168" s="169">
        <v>8601732</v>
      </c>
      <c r="AW168" s="167">
        <v>35687917</v>
      </c>
      <c r="AX168" s="167">
        <v>42655789</v>
      </c>
      <c r="AY168" s="167">
        <v>45674284</v>
      </c>
      <c r="AZ168" s="168">
        <v>50723452</v>
      </c>
      <c r="BA168" s="160"/>
      <c r="BB168" s="146"/>
      <c r="BC168" s="55"/>
      <c r="BD168" s="54"/>
      <c r="BE168" s="54"/>
      <c r="BF168" s="54"/>
      <c r="BG168" s="54"/>
    </row>
    <row r="169" spans="1:59" ht="15.6" x14ac:dyDescent="0.3">
      <c r="A169" s="131" t="s">
        <v>12</v>
      </c>
      <c r="B169" s="149" t="s">
        <v>98</v>
      </c>
      <c r="C169" s="169">
        <v>1078971</v>
      </c>
      <c r="D169" s="167">
        <v>3762883</v>
      </c>
      <c r="E169" s="167">
        <v>4191833</v>
      </c>
      <c r="F169" s="167">
        <v>3718421</v>
      </c>
      <c r="G169" s="168">
        <v>3238560</v>
      </c>
      <c r="H169" s="169">
        <v>0</v>
      </c>
      <c r="I169" s="167">
        <v>0</v>
      </c>
      <c r="J169" s="167">
        <v>0</v>
      </c>
      <c r="K169" s="167">
        <v>0</v>
      </c>
      <c r="L169" s="168">
        <v>0</v>
      </c>
      <c r="M169" s="169">
        <v>0</v>
      </c>
      <c r="N169" s="167">
        <v>0</v>
      </c>
      <c r="O169" s="167">
        <v>0</v>
      </c>
      <c r="P169" s="167">
        <v>0</v>
      </c>
      <c r="Q169" s="168">
        <v>0</v>
      </c>
      <c r="R169" s="169">
        <v>0</v>
      </c>
      <c r="S169" s="167">
        <v>0</v>
      </c>
      <c r="T169" s="167">
        <v>0</v>
      </c>
      <c r="U169" s="167">
        <v>0</v>
      </c>
      <c r="V169" s="168">
        <v>0</v>
      </c>
      <c r="W169" s="169">
        <v>0</v>
      </c>
      <c r="X169" s="167">
        <v>0</v>
      </c>
      <c r="Y169" s="167">
        <v>0</v>
      </c>
      <c r="Z169" s="167">
        <v>0</v>
      </c>
      <c r="AA169" s="168">
        <v>0</v>
      </c>
      <c r="AB169" s="169">
        <v>0</v>
      </c>
      <c r="AC169" s="167">
        <v>0</v>
      </c>
      <c r="AD169" s="167">
        <v>0</v>
      </c>
      <c r="AE169" s="167">
        <v>0</v>
      </c>
      <c r="AF169" s="168">
        <v>0</v>
      </c>
      <c r="AG169" s="169">
        <v>0</v>
      </c>
      <c r="AH169" s="167">
        <v>0</v>
      </c>
      <c r="AI169" s="167">
        <v>0</v>
      </c>
      <c r="AJ169" s="167">
        <v>0</v>
      </c>
      <c r="AK169" s="168">
        <v>0</v>
      </c>
      <c r="AL169" s="169">
        <v>1078971</v>
      </c>
      <c r="AM169" s="167">
        <v>3762883</v>
      </c>
      <c r="AN169" s="167">
        <v>4191833</v>
      </c>
      <c r="AO169" s="167">
        <v>3718421</v>
      </c>
      <c r="AP169" s="168">
        <v>3238560</v>
      </c>
      <c r="AQ169" s="169">
        <v>0</v>
      </c>
      <c r="AR169" s="167">
        <v>0</v>
      </c>
      <c r="AS169" s="167">
        <v>0</v>
      </c>
      <c r="AT169" s="167">
        <v>0</v>
      </c>
      <c r="AU169" s="168">
        <v>0</v>
      </c>
      <c r="AV169" s="169">
        <v>1078971</v>
      </c>
      <c r="AW169" s="167">
        <v>3700983</v>
      </c>
      <c r="AX169" s="167">
        <v>4081575</v>
      </c>
      <c r="AY169" s="167">
        <v>3543842</v>
      </c>
      <c r="AZ169" s="168">
        <v>3216896</v>
      </c>
      <c r="BA169" s="160"/>
      <c r="BB169" s="146"/>
      <c r="BC169" s="55"/>
      <c r="BD169" s="54"/>
      <c r="BE169" s="54"/>
      <c r="BF169" s="54"/>
      <c r="BG169" s="54"/>
    </row>
    <row r="170" spans="1:59" ht="15.6" x14ac:dyDescent="0.3">
      <c r="A170" s="131" t="s">
        <v>12</v>
      </c>
      <c r="B170" s="149" t="s">
        <v>138</v>
      </c>
      <c r="C170" s="169">
        <v>5518798</v>
      </c>
      <c r="D170" s="167">
        <v>15067500</v>
      </c>
      <c r="E170" s="167">
        <v>25623050</v>
      </c>
      <c r="F170" s="167">
        <v>36880863</v>
      </c>
      <c r="G170" s="168">
        <v>60490340</v>
      </c>
      <c r="H170" s="169">
        <v>0</v>
      </c>
      <c r="I170" s="167">
        <v>0</v>
      </c>
      <c r="J170" s="167">
        <v>0</v>
      </c>
      <c r="K170" s="167">
        <v>0</v>
      </c>
      <c r="L170" s="168">
        <v>0</v>
      </c>
      <c r="M170" s="169">
        <v>0</v>
      </c>
      <c r="N170" s="167">
        <v>0</v>
      </c>
      <c r="O170" s="167">
        <v>0</v>
      </c>
      <c r="P170" s="167">
        <v>0</v>
      </c>
      <c r="Q170" s="168">
        <v>0</v>
      </c>
      <c r="R170" s="169">
        <v>0</v>
      </c>
      <c r="S170" s="167">
        <v>0</v>
      </c>
      <c r="T170" s="167">
        <v>0</v>
      </c>
      <c r="U170" s="167">
        <v>0</v>
      </c>
      <c r="V170" s="168">
        <v>0</v>
      </c>
      <c r="W170" s="169">
        <v>0</v>
      </c>
      <c r="X170" s="167">
        <v>0</v>
      </c>
      <c r="Y170" s="167">
        <v>0</v>
      </c>
      <c r="Z170" s="167">
        <v>0</v>
      </c>
      <c r="AA170" s="168">
        <v>0</v>
      </c>
      <c r="AB170" s="169">
        <v>0</v>
      </c>
      <c r="AC170" s="167">
        <v>0</v>
      </c>
      <c r="AD170" s="167">
        <v>0</v>
      </c>
      <c r="AE170" s="167">
        <v>0</v>
      </c>
      <c r="AF170" s="168">
        <v>0</v>
      </c>
      <c r="AG170" s="169">
        <v>0</v>
      </c>
      <c r="AH170" s="167">
        <v>0</v>
      </c>
      <c r="AI170" s="167">
        <v>0</v>
      </c>
      <c r="AJ170" s="167">
        <v>0</v>
      </c>
      <c r="AK170" s="168">
        <v>0</v>
      </c>
      <c r="AL170" s="169">
        <v>5518798</v>
      </c>
      <c r="AM170" s="167">
        <v>15067500</v>
      </c>
      <c r="AN170" s="167">
        <v>25623050</v>
      </c>
      <c r="AO170" s="167">
        <v>36880863</v>
      </c>
      <c r="AP170" s="168">
        <v>60490340</v>
      </c>
      <c r="AQ170" s="169">
        <v>0</v>
      </c>
      <c r="AR170" s="167">
        <v>0</v>
      </c>
      <c r="AS170" s="167">
        <v>0</v>
      </c>
      <c r="AT170" s="167">
        <v>0</v>
      </c>
      <c r="AU170" s="168">
        <v>0</v>
      </c>
      <c r="AV170" s="169">
        <v>5518798</v>
      </c>
      <c r="AW170" s="167">
        <v>14943599</v>
      </c>
      <c r="AX170" s="167">
        <v>25138030</v>
      </c>
      <c r="AY170" s="167">
        <v>35071915</v>
      </c>
      <c r="AZ170" s="168">
        <v>57565442</v>
      </c>
      <c r="BA170" s="160"/>
      <c r="BB170" s="146"/>
      <c r="BC170" s="55"/>
      <c r="BD170" s="54"/>
      <c r="BE170" s="54"/>
      <c r="BF170" s="54"/>
      <c r="BG170" s="54"/>
    </row>
    <row r="171" spans="1:59" ht="15.6" x14ac:dyDescent="0.3">
      <c r="A171" s="131" t="s">
        <v>12</v>
      </c>
      <c r="B171" s="149" t="s">
        <v>100</v>
      </c>
      <c r="C171" s="169">
        <v>12706824</v>
      </c>
      <c r="D171" s="167">
        <v>26299577</v>
      </c>
      <c r="E171" s="167">
        <v>41497764</v>
      </c>
      <c r="F171" s="167">
        <v>39776620</v>
      </c>
      <c r="G171" s="168">
        <v>44551556</v>
      </c>
      <c r="H171" s="169">
        <v>0</v>
      </c>
      <c r="I171" s="167">
        <v>0</v>
      </c>
      <c r="J171" s="167">
        <v>0</v>
      </c>
      <c r="K171" s="167">
        <v>0</v>
      </c>
      <c r="L171" s="168">
        <v>0</v>
      </c>
      <c r="M171" s="169">
        <v>0</v>
      </c>
      <c r="N171" s="167">
        <v>0</v>
      </c>
      <c r="O171" s="167">
        <v>0</v>
      </c>
      <c r="P171" s="167">
        <v>0</v>
      </c>
      <c r="Q171" s="168">
        <v>0</v>
      </c>
      <c r="R171" s="169">
        <v>0</v>
      </c>
      <c r="S171" s="167">
        <v>0</v>
      </c>
      <c r="T171" s="167">
        <v>0</v>
      </c>
      <c r="U171" s="167">
        <v>0</v>
      </c>
      <c r="V171" s="168">
        <v>0</v>
      </c>
      <c r="W171" s="169">
        <v>0</v>
      </c>
      <c r="X171" s="167">
        <v>0</v>
      </c>
      <c r="Y171" s="167">
        <v>0</v>
      </c>
      <c r="Z171" s="167">
        <v>0</v>
      </c>
      <c r="AA171" s="168">
        <v>0</v>
      </c>
      <c r="AB171" s="169">
        <v>0</v>
      </c>
      <c r="AC171" s="167">
        <v>0</v>
      </c>
      <c r="AD171" s="167">
        <v>0</v>
      </c>
      <c r="AE171" s="167">
        <v>0</v>
      </c>
      <c r="AF171" s="168">
        <v>0</v>
      </c>
      <c r="AG171" s="169">
        <v>0</v>
      </c>
      <c r="AH171" s="167">
        <v>0</v>
      </c>
      <c r="AI171" s="167">
        <v>0</v>
      </c>
      <c r="AJ171" s="167">
        <v>0</v>
      </c>
      <c r="AK171" s="168">
        <v>0</v>
      </c>
      <c r="AL171" s="169">
        <v>12706824</v>
      </c>
      <c r="AM171" s="167">
        <v>26299577</v>
      </c>
      <c r="AN171" s="167">
        <v>41497764</v>
      </c>
      <c r="AO171" s="167">
        <v>39776620</v>
      </c>
      <c r="AP171" s="168">
        <v>44551556</v>
      </c>
      <c r="AQ171" s="169">
        <v>0</v>
      </c>
      <c r="AR171" s="167">
        <v>0</v>
      </c>
      <c r="AS171" s="167">
        <v>0</v>
      </c>
      <c r="AT171" s="167">
        <v>0</v>
      </c>
      <c r="AU171" s="168">
        <v>0</v>
      </c>
      <c r="AV171" s="169">
        <v>12690926</v>
      </c>
      <c r="AW171" s="167">
        <v>25885982</v>
      </c>
      <c r="AX171" s="167">
        <v>40181016</v>
      </c>
      <c r="AY171" s="167">
        <v>37832718</v>
      </c>
      <c r="AZ171" s="168">
        <v>43995564</v>
      </c>
      <c r="BA171" s="160"/>
      <c r="BB171" s="146"/>
      <c r="BC171" s="55"/>
      <c r="BD171" s="54"/>
      <c r="BE171" s="54"/>
      <c r="BF171" s="54"/>
      <c r="BG171" s="54"/>
    </row>
    <row r="172" spans="1:59" ht="15.6" x14ac:dyDescent="0.3">
      <c r="A172" s="131" t="s">
        <v>12</v>
      </c>
      <c r="B172" s="161" t="s">
        <v>192</v>
      </c>
      <c r="C172" s="172">
        <v>0</v>
      </c>
      <c r="D172" s="170">
        <v>0</v>
      </c>
      <c r="E172" s="170">
        <v>0</v>
      </c>
      <c r="F172" s="170">
        <v>0</v>
      </c>
      <c r="G172" s="171">
        <v>0</v>
      </c>
      <c r="H172" s="172">
        <v>0</v>
      </c>
      <c r="I172" s="170">
        <v>0</v>
      </c>
      <c r="J172" s="170">
        <v>0</v>
      </c>
      <c r="K172" s="170">
        <v>0</v>
      </c>
      <c r="L172" s="171">
        <v>0</v>
      </c>
      <c r="M172" s="172">
        <v>0</v>
      </c>
      <c r="N172" s="170">
        <v>0</v>
      </c>
      <c r="O172" s="170">
        <v>0</v>
      </c>
      <c r="P172" s="170">
        <v>0</v>
      </c>
      <c r="Q172" s="171">
        <v>0</v>
      </c>
      <c r="R172" s="172">
        <v>0</v>
      </c>
      <c r="S172" s="170">
        <v>0</v>
      </c>
      <c r="T172" s="170">
        <v>0</v>
      </c>
      <c r="U172" s="170">
        <v>0</v>
      </c>
      <c r="V172" s="171">
        <v>0</v>
      </c>
      <c r="W172" s="172">
        <v>0</v>
      </c>
      <c r="X172" s="170">
        <v>0</v>
      </c>
      <c r="Y172" s="170">
        <v>0</v>
      </c>
      <c r="Z172" s="170">
        <v>0</v>
      </c>
      <c r="AA172" s="171">
        <v>0</v>
      </c>
      <c r="AB172" s="172">
        <v>0</v>
      </c>
      <c r="AC172" s="170">
        <v>0</v>
      </c>
      <c r="AD172" s="170">
        <v>0</v>
      </c>
      <c r="AE172" s="170">
        <v>0</v>
      </c>
      <c r="AF172" s="171">
        <v>0</v>
      </c>
      <c r="AG172" s="172">
        <v>0</v>
      </c>
      <c r="AH172" s="170">
        <v>0</v>
      </c>
      <c r="AI172" s="170">
        <v>0</v>
      </c>
      <c r="AJ172" s="170">
        <v>0</v>
      </c>
      <c r="AK172" s="171">
        <v>0</v>
      </c>
      <c r="AL172" s="172">
        <v>0</v>
      </c>
      <c r="AM172" s="170">
        <v>0</v>
      </c>
      <c r="AN172" s="170">
        <v>0</v>
      </c>
      <c r="AO172" s="170">
        <v>0</v>
      </c>
      <c r="AP172" s="171">
        <v>0</v>
      </c>
      <c r="AQ172" s="172">
        <v>0</v>
      </c>
      <c r="AR172" s="170">
        <v>0</v>
      </c>
      <c r="AS172" s="170">
        <v>0</v>
      </c>
      <c r="AT172" s="170">
        <v>0</v>
      </c>
      <c r="AU172" s="171">
        <v>0</v>
      </c>
      <c r="AV172" s="172">
        <v>0</v>
      </c>
      <c r="AW172" s="170">
        <v>0</v>
      </c>
      <c r="AX172" s="170">
        <v>0</v>
      </c>
      <c r="AY172" s="170">
        <v>0</v>
      </c>
      <c r="AZ172" s="171">
        <v>0</v>
      </c>
      <c r="BA172" s="146"/>
      <c r="BB172" s="146"/>
      <c r="BC172" s="55"/>
      <c r="BD172" s="54"/>
      <c r="BE172" s="54"/>
      <c r="BF172" s="54"/>
      <c r="BG172" s="54"/>
    </row>
    <row r="173" spans="1:59" ht="15.6" x14ac:dyDescent="0.3">
      <c r="A173" s="118" t="s">
        <v>193</v>
      </c>
      <c r="B173" s="154" t="s">
        <v>194</v>
      </c>
      <c r="C173" s="184">
        <v>731461</v>
      </c>
      <c r="D173" s="182">
        <v>683412</v>
      </c>
      <c r="E173" s="182">
        <v>631438.55000000005</v>
      </c>
      <c r="F173" s="182">
        <v>558618</v>
      </c>
      <c r="G173" s="183">
        <v>490033.36</v>
      </c>
      <c r="H173" s="184">
        <v>0</v>
      </c>
      <c r="I173" s="182">
        <v>0</v>
      </c>
      <c r="J173" s="182">
        <v>0</v>
      </c>
      <c r="K173" s="182">
        <v>0</v>
      </c>
      <c r="L173" s="183">
        <v>0</v>
      </c>
      <c r="M173" s="184">
        <v>0</v>
      </c>
      <c r="N173" s="182">
        <v>0</v>
      </c>
      <c r="O173" s="182">
        <v>0</v>
      </c>
      <c r="P173" s="182">
        <v>0</v>
      </c>
      <c r="Q173" s="183">
        <v>0</v>
      </c>
      <c r="R173" s="184">
        <v>0</v>
      </c>
      <c r="S173" s="182">
        <v>0</v>
      </c>
      <c r="T173" s="182">
        <v>0</v>
      </c>
      <c r="U173" s="182">
        <v>0</v>
      </c>
      <c r="V173" s="183">
        <v>0</v>
      </c>
      <c r="W173" s="184">
        <v>0</v>
      </c>
      <c r="X173" s="182">
        <v>0</v>
      </c>
      <c r="Y173" s="182">
        <v>0</v>
      </c>
      <c r="Z173" s="182">
        <v>0</v>
      </c>
      <c r="AA173" s="183">
        <v>0</v>
      </c>
      <c r="AB173" s="184">
        <v>0</v>
      </c>
      <c r="AC173" s="182">
        <v>0</v>
      </c>
      <c r="AD173" s="182">
        <v>0</v>
      </c>
      <c r="AE173" s="182">
        <v>0</v>
      </c>
      <c r="AF173" s="183">
        <v>0</v>
      </c>
      <c r="AG173" s="184">
        <v>0</v>
      </c>
      <c r="AH173" s="182">
        <v>0</v>
      </c>
      <c r="AI173" s="182">
        <v>0</v>
      </c>
      <c r="AJ173" s="182">
        <v>0</v>
      </c>
      <c r="AK173" s="183">
        <v>0</v>
      </c>
      <c r="AL173" s="184">
        <v>731461</v>
      </c>
      <c r="AM173" s="182">
        <v>683412</v>
      </c>
      <c r="AN173" s="182">
        <v>631438.55000000005</v>
      </c>
      <c r="AO173" s="182">
        <v>558618</v>
      </c>
      <c r="AP173" s="183">
        <v>490033.36</v>
      </c>
      <c r="AQ173" s="184">
        <v>0</v>
      </c>
      <c r="AR173" s="182">
        <v>0</v>
      </c>
      <c r="AS173" s="182">
        <v>532196</v>
      </c>
      <c r="AT173" s="182">
        <v>0</v>
      </c>
      <c r="AU173" s="183">
        <v>0</v>
      </c>
      <c r="AV173" s="184">
        <v>731461</v>
      </c>
      <c r="AW173" s="182">
        <v>683412</v>
      </c>
      <c r="AX173" s="182">
        <v>1163634.55</v>
      </c>
      <c r="AY173" s="182">
        <v>558618</v>
      </c>
      <c r="AZ173" s="183">
        <v>490033.36</v>
      </c>
      <c r="BA173" s="146"/>
      <c r="BB173" s="146"/>
      <c r="BC173" s="55"/>
      <c r="BD173" s="54"/>
      <c r="BE173" s="54"/>
      <c r="BF173" s="54"/>
      <c r="BG173" s="54"/>
    </row>
    <row r="174" spans="1:59" ht="15.6" x14ac:dyDescent="0.3">
      <c r="A174" s="118" t="s">
        <v>195</v>
      </c>
      <c r="B174" s="155" t="s">
        <v>196</v>
      </c>
      <c r="C174" s="184">
        <v>39414028</v>
      </c>
      <c r="D174" s="182">
        <v>69937629</v>
      </c>
      <c r="E174" s="182">
        <v>16198538</v>
      </c>
      <c r="F174" s="182">
        <v>2689</v>
      </c>
      <c r="G174" s="183">
        <v>0</v>
      </c>
      <c r="H174" s="184">
        <v>0</v>
      </c>
      <c r="I174" s="182">
        <v>0</v>
      </c>
      <c r="J174" s="182">
        <v>0</v>
      </c>
      <c r="K174" s="182">
        <v>0</v>
      </c>
      <c r="L174" s="183">
        <v>0</v>
      </c>
      <c r="M174" s="184">
        <v>16181839</v>
      </c>
      <c r="N174" s="182">
        <v>19324982</v>
      </c>
      <c r="O174" s="182">
        <v>8670845</v>
      </c>
      <c r="P174" s="182">
        <v>250999</v>
      </c>
      <c r="Q174" s="183">
        <v>0</v>
      </c>
      <c r="R174" s="184">
        <v>0</v>
      </c>
      <c r="S174" s="182">
        <v>0</v>
      </c>
      <c r="T174" s="182">
        <v>0</v>
      </c>
      <c r="U174" s="182">
        <v>0</v>
      </c>
      <c r="V174" s="183">
        <v>0</v>
      </c>
      <c r="W174" s="184">
        <v>0</v>
      </c>
      <c r="X174" s="182">
        <v>0</v>
      </c>
      <c r="Y174" s="182">
        <v>0</v>
      </c>
      <c r="Z174" s="182">
        <v>0</v>
      </c>
      <c r="AA174" s="183">
        <v>0</v>
      </c>
      <c r="AB174" s="184">
        <v>0</v>
      </c>
      <c r="AC174" s="182">
        <v>0</v>
      </c>
      <c r="AD174" s="182">
        <v>0</v>
      </c>
      <c r="AE174" s="182">
        <v>0</v>
      </c>
      <c r="AF174" s="183">
        <v>0</v>
      </c>
      <c r="AG174" s="184">
        <v>0</v>
      </c>
      <c r="AH174" s="182">
        <v>0</v>
      </c>
      <c r="AI174" s="182">
        <v>0</v>
      </c>
      <c r="AJ174" s="182">
        <v>0</v>
      </c>
      <c r="AK174" s="183">
        <v>0</v>
      </c>
      <c r="AL174" s="184">
        <v>39414028</v>
      </c>
      <c r="AM174" s="182">
        <v>69937629</v>
      </c>
      <c r="AN174" s="182">
        <v>16198538</v>
      </c>
      <c r="AO174" s="182">
        <v>2689</v>
      </c>
      <c r="AP174" s="183">
        <v>0</v>
      </c>
      <c r="AQ174" s="184">
        <v>0</v>
      </c>
      <c r="AR174" s="182">
        <v>0</v>
      </c>
      <c r="AS174" s="182">
        <v>0</v>
      </c>
      <c r="AT174" s="182">
        <v>0</v>
      </c>
      <c r="AU174" s="183">
        <v>0</v>
      </c>
      <c r="AV174" s="184">
        <v>55653392</v>
      </c>
      <c r="AW174" s="182">
        <v>89262611</v>
      </c>
      <c r="AX174" s="182">
        <v>57953446</v>
      </c>
      <c r="AY174" s="182">
        <v>253688</v>
      </c>
      <c r="AZ174" s="183">
        <v>0</v>
      </c>
      <c r="BA174" s="146"/>
      <c r="BB174" s="146"/>
      <c r="BC174" s="55"/>
      <c r="BD174" s="54"/>
      <c r="BE174" s="54"/>
      <c r="BF174" s="54"/>
      <c r="BG174" s="54"/>
    </row>
    <row r="175" spans="1:59" ht="15.6" x14ac:dyDescent="0.3">
      <c r="A175" s="118" t="s">
        <v>197</v>
      </c>
      <c r="B175" s="154" t="s">
        <v>172</v>
      </c>
      <c r="C175" s="184">
        <v>0</v>
      </c>
      <c r="D175" s="182">
        <v>8452</v>
      </c>
      <c r="E175" s="182">
        <v>0</v>
      </c>
      <c r="F175" s="182">
        <v>0</v>
      </c>
      <c r="G175" s="183">
        <v>0</v>
      </c>
      <c r="H175" s="184">
        <v>0</v>
      </c>
      <c r="I175" s="182">
        <v>0</v>
      </c>
      <c r="J175" s="182">
        <v>0</v>
      </c>
      <c r="K175" s="182">
        <v>0</v>
      </c>
      <c r="L175" s="183">
        <v>0</v>
      </c>
      <c r="M175" s="184">
        <v>0</v>
      </c>
      <c r="N175" s="182">
        <v>0</v>
      </c>
      <c r="O175" s="182">
        <v>0</v>
      </c>
      <c r="P175" s="182">
        <v>0</v>
      </c>
      <c r="Q175" s="183">
        <v>0</v>
      </c>
      <c r="R175" s="184">
        <v>0</v>
      </c>
      <c r="S175" s="182">
        <v>0</v>
      </c>
      <c r="T175" s="182">
        <v>0</v>
      </c>
      <c r="U175" s="182">
        <v>0</v>
      </c>
      <c r="V175" s="183">
        <v>0</v>
      </c>
      <c r="W175" s="184">
        <v>0</v>
      </c>
      <c r="X175" s="182">
        <v>0</v>
      </c>
      <c r="Y175" s="182">
        <v>0</v>
      </c>
      <c r="Z175" s="182">
        <v>0</v>
      </c>
      <c r="AA175" s="183">
        <v>0</v>
      </c>
      <c r="AB175" s="184">
        <v>0</v>
      </c>
      <c r="AC175" s="182">
        <v>0</v>
      </c>
      <c r="AD175" s="182">
        <v>0</v>
      </c>
      <c r="AE175" s="182">
        <v>0</v>
      </c>
      <c r="AF175" s="183">
        <v>0</v>
      </c>
      <c r="AG175" s="184">
        <v>0</v>
      </c>
      <c r="AH175" s="182">
        <v>0</v>
      </c>
      <c r="AI175" s="182">
        <v>0</v>
      </c>
      <c r="AJ175" s="182">
        <v>0</v>
      </c>
      <c r="AK175" s="183">
        <v>0</v>
      </c>
      <c r="AL175" s="184">
        <v>0</v>
      </c>
      <c r="AM175" s="182">
        <v>8452</v>
      </c>
      <c r="AN175" s="182">
        <v>0</v>
      </c>
      <c r="AO175" s="182">
        <v>0</v>
      </c>
      <c r="AP175" s="183">
        <v>0</v>
      </c>
      <c r="AQ175" s="184">
        <v>0</v>
      </c>
      <c r="AR175" s="182">
        <v>0</v>
      </c>
      <c r="AS175" s="182">
        <v>0</v>
      </c>
      <c r="AT175" s="182">
        <v>0</v>
      </c>
      <c r="AU175" s="183">
        <v>0</v>
      </c>
      <c r="AV175" s="184">
        <v>0</v>
      </c>
      <c r="AW175" s="182">
        <v>8452</v>
      </c>
      <c r="AX175" s="182">
        <v>0</v>
      </c>
      <c r="AY175" s="182">
        <v>0</v>
      </c>
      <c r="AZ175" s="183">
        <v>0</v>
      </c>
      <c r="BA175" s="146"/>
      <c r="BB175" s="146"/>
      <c r="BC175" s="55"/>
      <c r="BD175" s="54"/>
      <c r="BE175" s="54"/>
      <c r="BF175" s="54"/>
      <c r="BG175" s="54"/>
    </row>
    <row r="176" spans="1:59" ht="16.2" thickBot="1" x14ac:dyDescent="0.35">
      <c r="A176" s="118" t="s">
        <v>198</v>
      </c>
      <c r="B176" s="154" t="s">
        <v>25</v>
      </c>
      <c r="C176" s="322">
        <v>0</v>
      </c>
      <c r="D176" s="320">
        <v>0</v>
      </c>
      <c r="E176" s="320">
        <v>0</v>
      </c>
      <c r="F176" s="320">
        <v>0</v>
      </c>
      <c r="G176" s="321">
        <v>0</v>
      </c>
      <c r="H176" s="322">
        <v>0</v>
      </c>
      <c r="I176" s="320">
        <v>0</v>
      </c>
      <c r="J176" s="320">
        <v>0</v>
      </c>
      <c r="K176" s="320">
        <v>0</v>
      </c>
      <c r="L176" s="321">
        <v>0</v>
      </c>
      <c r="M176" s="322">
        <v>366776289</v>
      </c>
      <c r="N176" s="320">
        <v>384277712</v>
      </c>
      <c r="O176" s="320">
        <v>410211698</v>
      </c>
      <c r="P176" s="320">
        <v>422803563</v>
      </c>
      <c r="Q176" s="321">
        <v>428223344</v>
      </c>
      <c r="R176" s="322">
        <v>0</v>
      </c>
      <c r="S176" s="320">
        <v>0</v>
      </c>
      <c r="T176" s="320">
        <v>0</v>
      </c>
      <c r="U176" s="320">
        <v>0</v>
      </c>
      <c r="V176" s="321">
        <v>0</v>
      </c>
      <c r="W176" s="322">
        <v>0</v>
      </c>
      <c r="X176" s="320">
        <v>0</v>
      </c>
      <c r="Y176" s="320">
        <v>0</v>
      </c>
      <c r="Z176" s="320">
        <v>0</v>
      </c>
      <c r="AA176" s="321">
        <v>0</v>
      </c>
      <c r="AB176" s="322">
        <v>0</v>
      </c>
      <c r="AC176" s="320">
        <v>0</v>
      </c>
      <c r="AD176" s="320">
        <v>0</v>
      </c>
      <c r="AE176" s="320">
        <v>0</v>
      </c>
      <c r="AF176" s="321">
        <v>0</v>
      </c>
      <c r="AG176" s="322">
        <v>0</v>
      </c>
      <c r="AH176" s="320">
        <v>0</v>
      </c>
      <c r="AI176" s="320">
        <v>0</v>
      </c>
      <c r="AJ176" s="320">
        <v>0</v>
      </c>
      <c r="AK176" s="321">
        <v>0</v>
      </c>
      <c r="AL176" s="322">
        <v>0</v>
      </c>
      <c r="AM176" s="320">
        <v>0</v>
      </c>
      <c r="AN176" s="320">
        <v>0</v>
      </c>
      <c r="AO176" s="320">
        <v>0</v>
      </c>
      <c r="AP176" s="321">
        <v>0</v>
      </c>
      <c r="AQ176" s="322">
        <v>0</v>
      </c>
      <c r="AR176" s="320">
        <v>0</v>
      </c>
      <c r="AS176" s="320">
        <v>0</v>
      </c>
      <c r="AT176" s="320">
        <v>0</v>
      </c>
      <c r="AU176" s="321">
        <v>0</v>
      </c>
      <c r="AV176" s="322">
        <v>366776289</v>
      </c>
      <c r="AW176" s="320">
        <v>384277712</v>
      </c>
      <c r="AX176" s="320">
        <v>409666779.31999999</v>
      </c>
      <c r="AY176" s="320">
        <v>423176743</v>
      </c>
      <c r="AZ176" s="321">
        <v>409412601</v>
      </c>
      <c r="BA176" s="146"/>
      <c r="BB176" s="146"/>
      <c r="BC176" s="55"/>
      <c r="BD176" s="54"/>
      <c r="BE176" s="54"/>
      <c r="BF176" s="54"/>
      <c r="BG176" s="54"/>
    </row>
    <row r="177" spans="1:59" ht="16.2" thickTop="1" x14ac:dyDescent="0.3">
      <c r="A177" s="197" t="s">
        <v>68</v>
      </c>
      <c r="B177" s="198"/>
      <c r="C177" s="291">
        <v>3047308246.1337495</v>
      </c>
      <c r="D177" s="292">
        <v>4263157940.4179997</v>
      </c>
      <c r="E177" s="292">
        <v>5683218792.5799999</v>
      </c>
      <c r="F177" s="292">
        <v>7106571709.75</v>
      </c>
      <c r="G177" s="293">
        <v>6114485914.5099993</v>
      </c>
      <c r="H177" s="291">
        <v>1940008127.86836</v>
      </c>
      <c r="I177" s="292">
        <v>2264231074.0500002</v>
      </c>
      <c r="J177" s="292">
        <v>1970623892</v>
      </c>
      <c r="K177" s="292">
        <v>2227012847.3600001</v>
      </c>
      <c r="L177" s="293">
        <v>1183091478.3299999</v>
      </c>
      <c r="M177" s="291">
        <v>7346936085.3933144</v>
      </c>
      <c r="N177" s="292">
        <v>8034218330.1900015</v>
      </c>
      <c r="O177" s="292">
        <v>8786178447.8199997</v>
      </c>
      <c r="P177" s="292">
        <v>10006810227.360001</v>
      </c>
      <c r="Q177" s="293">
        <v>13738863807.42</v>
      </c>
      <c r="R177" s="291">
        <v>0</v>
      </c>
      <c r="S177" s="292">
        <v>0</v>
      </c>
      <c r="T177" s="292">
        <v>0</v>
      </c>
      <c r="U177" s="292">
        <v>0</v>
      </c>
      <c r="V177" s="293">
        <v>80771841</v>
      </c>
      <c r="W177" s="291">
        <v>14797638213.666063</v>
      </c>
      <c r="X177" s="292">
        <v>16396293178.071962</v>
      </c>
      <c r="Y177" s="292">
        <v>17565994265.739998</v>
      </c>
      <c r="Z177" s="292">
        <v>18979228442.309998</v>
      </c>
      <c r="AA177" s="293">
        <v>19550492062.200008</v>
      </c>
      <c r="AB177" s="291">
        <v>112303273</v>
      </c>
      <c r="AC177" s="292">
        <v>121604212</v>
      </c>
      <c r="AD177" s="292">
        <v>118776708</v>
      </c>
      <c r="AE177" s="292">
        <v>103336540</v>
      </c>
      <c r="AF177" s="293">
        <v>50787519</v>
      </c>
      <c r="AG177" s="291">
        <v>565002125.40137208</v>
      </c>
      <c r="AH177" s="292">
        <v>615099758.18141544</v>
      </c>
      <c r="AI177" s="292">
        <v>662787568.23000002</v>
      </c>
      <c r="AJ177" s="292">
        <v>666352990.79999995</v>
      </c>
      <c r="AK177" s="293">
        <v>629273712.86619997</v>
      </c>
      <c r="AL177" s="291">
        <v>20462259986.069542</v>
      </c>
      <c r="AM177" s="292">
        <v>23660386162.721382</v>
      </c>
      <c r="AN177" s="292">
        <v>26001401226.549999</v>
      </c>
      <c r="AO177" s="292">
        <v>29082502530.220001</v>
      </c>
      <c r="AP177" s="293">
        <v>27528130686.906208</v>
      </c>
      <c r="AQ177" s="291">
        <v>123782036.07088895</v>
      </c>
      <c r="AR177" s="292">
        <v>364722868.4866206</v>
      </c>
      <c r="AS177" s="292">
        <v>382058208.82999998</v>
      </c>
      <c r="AT177" s="292">
        <v>391662655.44999987</v>
      </c>
      <c r="AU177" s="293">
        <v>376790457.28000003</v>
      </c>
      <c r="AV177" s="291">
        <v>27987710904.67374</v>
      </c>
      <c r="AW177" s="292">
        <v>32054518794.667999</v>
      </c>
      <c r="AX177" s="292">
        <v>35257988884.400002</v>
      </c>
      <c r="AY177" s="292">
        <v>39466877442.720001</v>
      </c>
      <c r="AZ177" s="293">
        <v>41918564965.686203</v>
      </c>
      <c r="BA177" s="162"/>
      <c r="BB177" s="146"/>
      <c r="BC177" s="55"/>
      <c r="BD177" s="54"/>
      <c r="BE177" s="54"/>
      <c r="BF177" s="54"/>
      <c r="BG177" s="54"/>
    </row>
    <row r="178" spans="1:59" ht="16.2" thickBot="1" x14ac:dyDescent="0.35">
      <c r="A178" s="199" t="s">
        <v>69</v>
      </c>
      <c r="B178" s="200"/>
      <c r="C178" s="294">
        <v>5582743672.13375</v>
      </c>
      <c r="D178" s="295">
        <v>6965483867.4179993</v>
      </c>
      <c r="E178" s="295">
        <v>8735403869.579998</v>
      </c>
      <c r="F178" s="295">
        <v>10334575216.75</v>
      </c>
      <c r="G178" s="296">
        <v>10954609495.51</v>
      </c>
      <c r="H178" s="294">
        <v>1991617241.11836</v>
      </c>
      <c r="I178" s="295">
        <v>2309322757.0500002</v>
      </c>
      <c r="J178" s="295">
        <v>2031246248</v>
      </c>
      <c r="K178" s="295">
        <v>4101703701.3600001</v>
      </c>
      <c r="L178" s="296">
        <v>1183091478.3299999</v>
      </c>
      <c r="M178" s="294">
        <v>7710752137.3933144</v>
      </c>
      <c r="N178" s="295">
        <v>8458015892.1900005</v>
      </c>
      <c r="O178" s="295">
        <v>9568111705.8199997</v>
      </c>
      <c r="P178" s="295">
        <v>10883699707.360001</v>
      </c>
      <c r="Q178" s="296">
        <v>16602614431.42</v>
      </c>
      <c r="R178" s="294">
        <v>1883574.98</v>
      </c>
      <c r="S178" s="295">
        <v>-1811</v>
      </c>
      <c r="T178" s="295">
        <v>-180542</v>
      </c>
      <c r="U178" s="295">
        <v>-1056</v>
      </c>
      <c r="V178" s="296">
        <v>80771841</v>
      </c>
      <c r="W178" s="294">
        <v>15423006746.666063</v>
      </c>
      <c r="X178" s="295">
        <v>17635461380.07196</v>
      </c>
      <c r="Y178" s="295">
        <v>19256450010.739998</v>
      </c>
      <c r="Z178" s="295">
        <v>21532528804.309998</v>
      </c>
      <c r="AA178" s="296">
        <v>22295155680.200008</v>
      </c>
      <c r="AB178" s="294">
        <v>112303273</v>
      </c>
      <c r="AC178" s="295">
        <v>121604212</v>
      </c>
      <c r="AD178" s="295">
        <v>118776708</v>
      </c>
      <c r="AE178" s="295">
        <v>103336540</v>
      </c>
      <c r="AF178" s="296">
        <v>50787519</v>
      </c>
      <c r="AG178" s="294">
        <v>565002125.40137208</v>
      </c>
      <c r="AH178" s="295">
        <v>615099758.18141544</v>
      </c>
      <c r="AI178" s="295">
        <v>662787568.23000002</v>
      </c>
      <c r="AJ178" s="295">
        <v>666352990.79999995</v>
      </c>
      <c r="AK178" s="296">
        <v>629273712.86619997</v>
      </c>
      <c r="AL178" s="294">
        <v>23674673058.319542</v>
      </c>
      <c r="AM178" s="295">
        <v>27646971974.721378</v>
      </c>
      <c r="AN178" s="295">
        <v>30804664404.549999</v>
      </c>
      <c r="AO178" s="295">
        <v>36738497253.220009</v>
      </c>
      <c r="AP178" s="296">
        <v>35112917885.906204</v>
      </c>
      <c r="AQ178" s="294">
        <v>218189649.07088894</v>
      </c>
      <c r="AR178" s="295">
        <v>451633464.4866206</v>
      </c>
      <c r="AS178" s="295">
        <v>503646887.82999998</v>
      </c>
      <c r="AT178" s="295">
        <v>556558326.44999993</v>
      </c>
      <c r="AU178" s="296">
        <v>539981446.27999997</v>
      </c>
      <c r="AV178" s="294">
        <v>31659907730.903744</v>
      </c>
      <c r="AW178" s="295">
        <v>36552271809.667999</v>
      </c>
      <c r="AX178" s="295">
        <v>65437487149.400009</v>
      </c>
      <c r="AY178" s="295">
        <v>73833893685.720001</v>
      </c>
      <c r="AZ178" s="296">
        <v>79394771659.686218</v>
      </c>
      <c r="BA178" s="146"/>
      <c r="BB178" s="146"/>
      <c r="BC178" s="55"/>
      <c r="BD178" s="54"/>
      <c r="BE178" s="54"/>
      <c r="BF178" s="54"/>
      <c r="BG178" s="54"/>
    </row>
    <row r="179" spans="1:59" ht="15.6" thickTop="1" x14ac:dyDescent="0.25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163"/>
      <c r="BB179" s="163"/>
      <c r="BD179" s="54"/>
      <c r="BE179" s="54"/>
      <c r="BF179" s="54"/>
      <c r="BG179" s="54"/>
    </row>
    <row r="180" spans="1:59" ht="15" x14ac:dyDescent="0.25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163"/>
      <c r="BB180" s="163"/>
      <c r="BD180" s="54"/>
      <c r="BE180" s="54"/>
      <c r="BF180" s="54"/>
      <c r="BG180" s="54"/>
    </row>
    <row r="181" spans="1:59" ht="15" x14ac:dyDescent="0.25">
      <c r="A181" s="66" t="s">
        <v>71</v>
      </c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163"/>
      <c r="BB181" s="163"/>
    </row>
    <row r="182" spans="1:59" ht="15" x14ac:dyDescent="0.25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163"/>
      <c r="AR182" s="163"/>
    </row>
    <row r="183" spans="1:59" ht="15.6" x14ac:dyDescent="0.3">
      <c r="A183" s="92"/>
      <c r="B183" s="12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</row>
    <row r="184" spans="1:59" ht="15.6" x14ac:dyDescent="0.3">
      <c r="A184" s="92"/>
      <c r="B184" s="12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</row>
    <row r="185" spans="1:59" ht="15.6" x14ac:dyDescent="0.3">
      <c r="A185" s="92"/>
      <c r="B185" s="12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</row>
    <row r="186" spans="1:59" ht="15.6" x14ac:dyDescent="0.3">
      <c r="A186" s="92"/>
      <c r="B186" s="12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4"/>
      <c r="AR186" s="54"/>
      <c r="AS186" s="54"/>
      <c r="AT186" s="54"/>
      <c r="AU186" s="54"/>
      <c r="AV186" s="54"/>
      <c r="AW186" s="54"/>
      <c r="AX186" s="54"/>
      <c r="AY186" s="54"/>
      <c r="AZ186" s="54"/>
      <c r="BA186" s="54"/>
      <c r="BB186" s="54"/>
      <c r="BC186" s="54"/>
    </row>
    <row r="187" spans="1:59" x14ac:dyDescent="0.25"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  <c r="AZ187" s="54"/>
      <c r="BA187" s="54"/>
      <c r="BB187" s="54"/>
      <c r="BC187" s="54"/>
    </row>
    <row r="188" spans="1:59" x14ac:dyDescent="0.25"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  <c r="BA188" s="54"/>
      <c r="BB188" s="54"/>
      <c r="BC188" s="54"/>
    </row>
    <row r="189" spans="1:59" x14ac:dyDescent="0.25"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  <c r="AZ189" s="54"/>
      <c r="BA189" s="54"/>
      <c r="BB189" s="54"/>
      <c r="BC189" s="54"/>
    </row>
    <row r="190" spans="1:59" x14ac:dyDescent="0.25"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  <c r="BB190" s="54"/>
      <c r="BC190" s="54"/>
    </row>
  </sheetData>
  <phoneticPr fontId="10" type="noConversion"/>
  <printOptions horizontalCentered="1"/>
  <pageMargins left="0.28999999999999998" right="0.28000000000000003" top="0.26" bottom="0.28999999999999998" header="0.22" footer="0.23"/>
  <pageSetup scale="49" orientation="portrait" r:id="rId1"/>
  <headerFooter alignWithMargins="0">
    <oddHeader>&amp;L&amp;"MS Sans Serif,Regular"&amp;8&amp;D &amp;T</oddHeader>
    <oddFooter>&amp;L&amp;"MS Sans Serif,Regular"&amp;8* Only operates in one service area&amp;C&amp;"Bookman Old Style,Regular"&amp;10Page &amp;P</oddFooter>
  </headerFooter>
  <rowBreaks count="1" manualBreakCount="1">
    <brk id="101" min="2" max="51" man="1"/>
  </rowBreaks>
  <colBreaks count="9" manualBreakCount="9">
    <brk id="7" max="1048575" man="1"/>
    <brk id="12" max="1048575" man="1"/>
    <brk id="17" max="1048575" man="1"/>
    <brk id="22" max="1048575" man="1"/>
    <brk id="27" max="1048575" man="1"/>
    <brk id="32" max="1048575" man="1"/>
    <brk id="37" max="1048575" man="1"/>
    <brk id="42" min="6" max="160" man="1"/>
    <brk id="47" min="6" max="1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A1:AA182"/>
  <sheetViews>
    <sheetView showGridLines="0" zoomScaleNormal="100" workbookViewId="0">
      <pane xSplit="2" ySplit="6" topLeftCell="C7" activePane="bottomRight" state="frozen"/>
      <selection activeCell="M5" sqref="M5"/>
      <selection pane="topRight" activeCell="M5" sqref="M5"/>
      <selection pane="bottomLeft" activeCell="M5" sqref="M5"/>
      <selection pane="bottomRight"/>
    </sheetView>
  </sheetViews>
  <sheetFormatPr defaultColWidth="9" defaultRowHeight="15.6" x14ac:dyDescent="0.3"/>
  <cols>
    <col min="1" max="1" width="32.19921875" style="12" customWidth="1"/>
    <col min="2" max="2" width="13.19921875" style="12" customWidth="1"/>
    <col min="3" max="4" width="14.5" style="12" customWidth="1"/>
    <col min="5" max="7" width="15" style="12" customWidth="1"/>
    <col min="8" max="15" width="13.69921875" style="12" customWidth="1"/>
    <col min="16" max="16" width="14.19921875" style="12" customWidth="1"/>
    <col min="17" max="17" width="14.3984375" style="12" customWidth="1"/>
    <col min="18" max="27" width="13.69921875" style="12" customWidth="1"/>
    <col min="28" max="16384" width="9" style="12"/>
  </cols>
  <sheetData>
    <row r="1" spans="1:27" s="13" customFormat="1" ht="13.5" customHeight="1" x14ac:dyDescent="0.25">
      <c r="A1" s="43"/>
      <c r="B1" s="43"/>
      <c r="C1" s="139" t="s">
        <v>53</v>
      </c>
      <c r="D1" s="140"/>
      <c r="E1" s="139"/>
      <c r="F1" s="139"/>
      <c r="G1" s="141"/>
      <c r="H1" s="139" t="s">
        <v>53</v>
      </c>
      <c r="I1" s="140"/>
      <c r="J1" s="139"/>
      <c r="K1" s="139"/>
      <c r="L1" s="141"/>
      <c r="M1" s="139" t="s">
        <v>53</v>
      </c>
      <c r="N1" s="140"/>
      <c r="O1" s="139"/>
      <c r="P1" s="139"/>
      <c r="Q1" s="141"/>
      <c r="R1" s="139" t="s">
        <v>53</v>
      </c>
      <c r="S1" s="140"/>
      <c r="T1" s="139"/>
      <c r="U1" s="139"/>
      <c r="V1" s="141"/>
      <c r="W1" s="139" t="s">
        <v>53</v>
      </c>
      <c r="X1" s="140"/>
      <c r="Y1" s="139"/>
      <c r="Z1" s="139"/>
      <c r="AA1" s="141"/>
    </row>
    <row r="2" spans="1:27" s="13" customFormat="1" ht="13.2" x14ac:dyDescent="0.25">
      <c r="A2" s="43"/>
      <c r="B2" s="43"/>
      <c r="C2" s="142" t="s">
        <v>94</v>
      </c>
      <c r="D2" s="143"/>
      <c r="E2" s="142"/>
      <c r="F2" s="142"/>
      <c r="G2" s="144"/>
      <c r="H2" s="142" t="s">
        <v>94</v>
      </c>
      <c r="I2" s="143"/>
      <c r="J2" s="142"/>
      <c r="K2" s="142"/>
      <c r="L2" s="144"/>
      <c r="M2" s="142" t="s">
        <v>94</v>
      </c>
      <c r="N2" s="143"/>
      <c r="O2" s="142"/>
      <c r="P2" s="142"/>
      <c r="Q2" s="144"/>
      <c r="R2" s="142" t="s">
        <v>94</v>
      </c>
      <c r="S2" s="143"/>
      <c r="T2" s="142"/>
      <c r="U2" s="142"/>
      <c r="V2" s="144"/>
      <c r="W2" s="142" t="s">
        <v>94</v>
      </c>
      <c r="X2" s="143"/>
      <c r="Y2" s="142"/>
      <c r="Z2" s="142"/>
      <c r="AA2" s="144"/>
    </row>
    <row r="3" spans="1:27" s="13" customFormat="1" ht="15.45" customHeight="1" thickBot="1" x14ac:dyDescent="0.3">
      <c r="A3" s="44"/>
      <c r="B3" s="41"/>
      <c r="C3" s="144" t="s">
        <v>56</v>
      </c>
      <c r="D3" s="143"/>
      <c r="E3" s="144"/>
      <c r="F3" s="144"/>
      <c r="G3" s="144"/>
      <c r="H3" s="144" t="s">
        <v>0</v>
      </c>
      <c r="I3" s="143"/>
      <c r="J3" s="144"/>
      <c r="K3" s="144"/>
      <c r="L3" s="144"/>
      <c r="M3" s="144" t="s">
        <v>57</v>
      </c>
      <c r="N3" s="143"/>
      <c r="O3" s="144"/>
      <c r="P3" s="144"/>
      <c r="Q3" s="144"/>
      <c r="R3" s="144" t="s">
        <v>58</v>
      </c>
      <c r="S3" s="143"/>
      <c r="T3" s="144"/>
      <c r="U3" s="144"/>
      <c r="V3" s="144"/>
      <c r="W3" s="144" t="s">
        <v>59</v>
      </c>
      <c r="X3" s="143"/>
      <c r="Y3" s="144"/>
      <c r="Z3" s="144"/>
      <c r="AA3" s="144"/>
    </row>
    <row r="4" spans="1:27" ht="1.5" hidden="1" customHeight="1" x14ac:dyDescent="0.3">
      <c r="A4" s="45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s="48" customFormat="1" ht="13.5" customHeight="1" thickTop="1" x14ac:dyDescent="0.3">
      <c r="A5" s="127" t="s">
        <v>90</v>
      </c>
      <c r="B5" s="135" t="s">
        <v>38</v>
      </c>
      <c r="C5" s="119">
        <v>42369</v>
      </c>
      <c r="D5" s="137">
        <v>42735</v>
      </c>
      <c r="E5" s="137">
        <v>43100</v>
      </c>
      <c r="F5" s="120">
        <v>43465</v>
      </c>
      <c r="G5" s="123">
        <v>43830</v>
      </c>
      <c r="H5" s="119">
        <v>42369</v>
      </c>
      <c r="I5" s="137">
        <v>42735</v>
      </c>
      <c r="J5" s="137">
        <v>43100</v>
      </c>
      <c r="K5" s="120">
        <v>43465</v>
      </c>
      <c r="L5" s="123">
        <v>43830</v>
      </c>
      <c r="M5" s="119">
        <v>42369</v>
      </c>
      <c r="N5" s="137">
        <v>42735</v>
      </c>
      <c r="O5" s="137">
        <v>43100</v>
      </c>
      <c r="P5" s="120">
        <v>43465</v>
      </c>
      <c r="Q5" s="123">
        <v>43830</v>
      </c>
      <c r="R5" s="119">
        <v>42369</v>
      </c>
      <c r="S5" s="137">
        <v>42735</v>
      </c>
      <c r="T5" s="137">
        <v>43100</v>
      </c>
      <c r="U5" s="120">
        <v>43465</v>
      </c>
      <c r="V5" s="123">
        <v>43830</v>
      </c>
      <c r="W5" s="119">
        <v>42369</v>
      </c>
      <c r="X5" s="137">
        <v>42735</v>
      </c>
      <c r="Y5" s="137">
        <v>43100</v>
      </c>
      <c r="Z5" s="120">
        <v>43465</v>
      </c>
      <c r="AA5" s="123">
        <v>43830</v>
      </c>
    </row>
    <row r="6" spans="1:27" s="48" customFormat="1" ht="12.75" customHeight="1" thickBot="1" x14ac:dyDescent="0.35">
      <c r="A6" s="128">
        <v>0</v>
      </c>
      <c r="B6" s="136">
        <v>0</v>
      </c>
      <c r="C6" s="121" t="s">
        <v>52</v>
      </c>
      <c r="D6" s="138" t="s">
        <v>52</v>
      </c>
      <c r="E6" s="122" t="s">
        <v>52</v>
      </c>
      <c r="F6" s="122" t="s">
        <v>52</v>
      </c>
      <c r="G6" s="124" t="s">
        <v>52</v>
      </c>
      <c r="H6" s="121" t="s">
        <v>52</v>
      </c>
      <c r="I6" s="138" t="s">
        <v>52</v>
      </c>
      <c r="J6" s="122" t="s">
        <v>52</v>
      </c>
      <c r="K6" s="122" t="s">
        <v>52</v>
      </c>
      <c r="L6" s="124" t="s">
        <v>52</v>
      </c>
      <c r="M6" s="121" t="s">
        <v>52</v>
      </c>
      <c r="N6" s="138" t="s">
        <v>52</v>
      </c>
      <c r="O6" s="122" t="s">
        <v>52</v>
      </c>
      <c r="P6" s="122" t="s">
        <v>52</v>
      </c>
      <c r="Q6" s="124" t="s">
        <v>52</v>
      </c>
      <c r="R6" s="121" t="s">
        <v>52</v>
      </c>
      <c r="S6" s="138" t="s">
        <v>52</v>
      </c>
      <c r="T6" s="122" t="s">
        <v>52</v>
      </c>
      <c r="U6" s="122" t="s">
        <v>52</v>
      </c>
      <c r="V6" s="124" t="s">
        <v>52</v>
      </c>
      <c r="W6" s="121" t="s">
        <v>52</v>
      </c>
      <c r="X6" s="138" t="s">
        <v>52</v>
      </c>
      <c r="Y6" s="122" t="s">
        <v>52</v>
      </c>
      <c r="Z6" s="122" t="s">
        <v>52</v>
      </c>
      <c r="AA6" s="124" t="s">
        <v>52</v>
      </c>
    </row>
    <row r="7" spans="1:27" s="48" customFormat="1" ht="12.75" customHeight="1" thickTop="1" x14ac:dyDescent="0.3">
      <c r="A7" s="118" t="s">
        <v>95</v>
      </c>
      <c r="B7" s="145" t="s">
        <v>25</v>
      </c>
      <c r="C7" s="357">
        <v>1627033249</v>
      </c>
      <c r="D7" s="358">
        <v>1798078149</v>
      </c>
      <c r="E7" s="357">
        <v>1846878927</v>
      </c>
      <c r="F7" s="357">
        <v>2076807308</v>
      </c>
      <c r="G7" s="359">
        <v>2091661906</v>
      </c>
      <c r="H7" s="357">
        <v>213117101</v>
      </c>
      <c r="I7" s="358">
        <v>25877861</v>
      </c>
      <c r="J7" s="357">
        <v>240567062</v>
      </c>
      <c r="K7" s="357">
        <v>211251345</v>
      </c>
      <c r="L7" s="359">
        <v>269514270</v>
      </c>
      <c r="M7" s="357">
        <v>1840150350</v>
      </c>
      <c r="N7" s="358">
        <v>1823956010</v>
      </c>
      <c r="O7" s="357">
        <v>2087445989</v>
      </c>
      <c r="P7" s="357">
        <v>2288058653</v>
      </c>
      <c r="Q7" s="359">
        <v>2361176176</v>
      </c>
      <c r="R7" s="357">
        <v>31400147</v>
      </c>
      <c r="S7" s="358">
        <v>320366897</v>
      </c>
      <c r="T7" s="357">
        <v>65826406</v>
      </c>
      <c r="U7" s="357">
        <v>67799234</v>
      </c>
      <c r="V7" s="359">
        <v>-97946982</v>
      </c>
      <c r="W7" s="357">
        <v>16859366</v>
      </c>
      <c r="X7" s="358">
        <v>234506752</v>
      </c>
      <c r="Y7" s="357">
        <v>65826406</v>
      </c>
      <c r="Z7" s="357">
        <v>50797138</v>
      </c>
      <c r="AA7" s="359">
        <v>-85844222</v>
      </c>
    </row>
    <row r="8" spans="1:27" s="48" customFormat="1" ht="12.75" customHeight="1" x14ac:dyDescent="0.3">
      <c r="A8" s="118" t="s">
        <v>96</v>
      </c>
      <c r="B8" s="145" t="s">
        <v>25</v>
      </c>
      <c r="C8" s="304">
        <v>56099137</v>
      </c>
      <c r="D8" s="302">
        <v>202951961</v>
      </c>
      <c r="E8" s="302">
        <v>227196852</v>
      </c>
      <c r="F8" s="302">
        <v>254076776</v>
      </c>
      <c r="G8" s="303">
        <v>276235188</v>
      </c>
      <c r="H8" s="304">
        <v>7316131</v>
      </c>
      <c r="I8" s="302">
        <v>27702977</v>
      </c>
      <c r="J8" s="302">
        <v>30069655</v>
      </c>
      <c r="K8" s="302">
        <v>40439559</v>
      </c>
      <c r="L8" s="303">
        <v>33563526</v>
      </c>
      <c r="M8" s="304">
        <v>63415268</v>
      </c>
      <c r="N8" s="302">
        <v>230654938</v>
      </c>
      <c r="O8" s="302">
        <v>257266507</v>
      </c>
      <c r="P8" s="302">
        <v>294516335</v>
      </c>
      <c r="Q8" s="303">
        <v>309798714</v>
      </c>
      <c r="R8" s="304">
        <v>6860160</v>
      </c>
      <c r="S8" s="302">
        <v>21929520</v>
      </c>
      <c r="T8" s="302">
        <v>28829494</v>
      </c>
      <c r="U8" s="302">
        <v>21362577</v>
      </c>
      <c r="V8" s="303">
        <v>3965302</v>
      </c>
      <c r="W8" s="304">
        <v>4646048</v>
      </c>
      <c r="X8" s="302">
        <v>15436882</v>
      </c>
      <c r="Y8" s="302">
        <v>19081255</v>
      </c>
      <c r="Z8" s="302">
        <v>16614562</v>
      </c>
      <c r="AA8" s="303">
        <v>4162235.9503357364</v>
      </c>
    </row>
    <row r="9" spans="1:27" s="48" customFormat="1" ht="12.75" customHeight="1" x14ac:dyDescent="0.3">
      <c r="A9" s="129" t="s">
        <v>12</v>
      </c>
      <c r="B9" s="147" t="s">
        <v>97</v>
      </c>
      <c r="C9" s="307">
        <v>0</v>
      </c>
      <c r="D9" s="305">
        <v>0</v>
      </c>
      <c r="E9" s="305">
        <v>0</v>
      </c>
      <c r="F9" s="305">
        <v>0</v>
      </c>
      <c r="G9" s="306">
        <v>0</v>
      </c>
      <c r="H9" s="307">
        <v>0</v>
      </c>
      <c r="I9" s="305">
        <v>0</v>
      </c>
      <c r="J9" s="305">
        <v>0</v>
      </c>
      <c r="K9" s="305">
        <v>0</v>
      </c>
      <c r="L9" s="306">
        <v>0</v>
      </c>
      <c r="M9" s="307">
        <v>0</v>
      </c>
      <c r="N9" s="305">
        <v>0</v>
      </c>
      <c r="O9" s="305">
        <v>0</v>
      </c>
      <c r="P9" s="305">
        <v>0</v>
      </c>
      <c r="Q9" s="306">
        <v>0</v>
      </c>
      <c r="R9" s="307">
        <v>0</v>
      </c>
      <c r="S9" s="305">
        <v>0</v>
      </c>
      <c r="T9" s="305">
        <v>0</v>
      </c>
      <c r="U9" s="305">
        <v>0</v>
      </c>
      <c r="V9" s="306">
        <v>0</v>
      </c>
      <c r="W9" s="307">
        <v>0</v>
      </c>
      <c r="X9" s="305">
        <v>0</v>
      </c>
      <c r="Y9" s="305">
        <v>0</v>
      </c>
      <c r="Z9" s="305">
        <v>0</v>
      </c>
      <c r="AA9" s="306">
        <v>0</v>
      </c>
    </row>
    <row r="10" spans="1:27" s="48" customFormat="1" ht="12.75" customHeight="1" x14ac:dyDescent="0.3">
      <c r="A10" s="129" t="s">
        <v>12</v>
      </c>
      <c r="B10" s="147" t="s">
        <v>98</v>
      </c>
      <c r="C10" s="307">
        <v>0</v>
      </c>
      <c r="D10" s="305">
        <v>0</v>
      </c>
      <c r="E10" s="305">
        <v>0</v>
      </c>
      <c r="F10" s="305">
        <v>0</v>
      </c>
      <c r="G10" s="306">
        <v>0</v>
      </c>
      <c r="H10" s="307">
        <v>0</v>
      </c>
      <c r="I10" s="305">
        <v>0</v>
      </c>
      <c r="J10" s="305">
        <v>0</v>
      </c>
      <c r="K10" s="305">
        <v>0</v>
      </c>
      <c r="L10" s="306">
        <v>0</v>
      </c>
      <c r="M10" s="307">
        <v>0</v>
      </c>
      <c r="N10" s="305">
        <v>0</v>
      </c>
      <c r="O10" s="305">
        <v>0</v>
      </c>
      <c r="P10" s="305">
        <v>0</v>
      </c>
      <c r="Q10" s="306">
        <v>0</v>
      </c>
      <c r="R10" s="307">
        <v>0</v>
      </c>
      <c r="S10" s="305">
        <v>0</v>
      </c>
      <c r="T10" s="305">
        <v>0</v>
      </c>
      <c r="U10" s="305">
        <v>0</v>
      </c>
      <c r="V10" s="306">
        <v>0</v>
      </c>
      <c r="W10" s="307">
        <v>0</v>
      </c>
      <c r="X10" s="305">
        <v>0</v>
      </c>
      <c r="Y10" s="305">
        <v>0</v>
      </c>
      <c r="Z10" s="305">
        <v>0</v>
      </c>
      <c r="AA10" s="306">
        <v>0</v>
      </c>
    </row>
    <row r="11" spans="1:27" s="48" customFormat="1" ht="12.75" customHeight="1" x14ac:dyDescent="0.3">
      <c r="A11" s="129" t="s">
        <v>12</v>
      </c>
      <c r="B11" s="147" t="s">
        <v>99</v>
      </c>
      <c r="C11" s="307">
        <v>0</v>
      </c>
      <c r="D11" s="305">
        <v>0</v>
      </c>
      <c r="E11" s="305">
        <v>0</v>
      </c>
      <c r="F11" s="305">
        <v>0</v>
      </c>
      <c r="G11" s="306">
        <v>0</v>
      </c>
      <c r="H11" s="307">
        <v>0</v>
      </c>
      <c r="I11" s="305">
        <v>0</v>
      </c>
      <c r="J11" s="305">
        <v>0</v>
      </c>
      <c r="K11" s="305">
        <v>0</v>
      </c>
      <c r="L11" s="306">
        <v>0</v>
      </c>
      <c r="M11" s="307">
        <v>0</v>
      </c>
      <c r="N11" s="305">
        <v>0</v>
      </c>
      <c r="O11" s="305">
        <v>0</v>
      </c>
      <c r="P11" s="305">
        <v>0</v>
      </c>
      <c r="Q11" s="306">
        <v>0</v>
      </c>
      <c r="R11" s="307">
        <v>0</v>
      </c>
      <c r="S11" s="305">
        <v>0</v>
      </c>
      <c r="T11" s="305">
        <v>0</v>
      </c>
      <c r="U11" s="305">
        <v>0</v>
      </c>
      <c r="V11" s="306">
        <v>0</v>
      </c>
      <c r="W11" s="307">
        <v>0</v>
      </c>
      <c r="X11" s="305">
        <v>0</v>
      </c>
      <c r="Y11" s="305">
        <v>0</v>
      </c>
      <c r="Z11" s="305">
        <v>0</v>
      </c>
      <c r="AA11" s="306">
        <v>0</v>
      </c>
    </row>
    <row r="12" spans="1:27" s="48" customFormat="1" ht="12.75" customHeight="1" x14ac:dyDescent="0.3">
      <c r="A12" s="129" t="s">
        <v>12</v>
      </c>
      <c r="B12" s="147" t="s">
        <v>100</v>
      </c>
      <c r="C12" s="307">
        <v>0</v>
      </c>
      <c r="D12" s="305">
        <v>0</v>
      </c>
      <c r="E12" s="305">
        <v>0</v>
      </c>
      <c r="F12" s="305">
        <v>0</v>
      </c>
      <c r="G12" s="306">
        <v>0</v>
      </c>
      <c r="H12" s="307">
        <v>0</v>
      </c>
      <c r="I12" s="305">
        <v>0</v>
      </c>
      <c r="J12" s="305">
        <v>0</v>
      </c>
      <c r="K12" s="305">
        <v>0</v>
      </c>
      <c r="L12" s="306">
        <v>0</v>
      </c>
      <c r="M12" s="307">
        <v>0</v>
      </c>
      <c r="N12" s="305">
        <v>0</v>
      </c>
      <c r="O12" s="305">
        <v>0</v>
      </c>
      <c r="P12" s="305">
        <v>0</v>
      </c>
      <c r="Q12" s="306">
        <v>0</v>
      </c>
      <c r="R12" s="307">
        <v>0</v>
      </c>
      <c r="S12" s="305">
        <v>0</v>
      </c>
      <c r="T12" s="305">
        <v>0</v>
      </c>
      <c r="U12" s="305">
        <v>0</v>
      </c>
      <c r="V12" s="306">
        <v>0</v>
      </c>
      <c r="W12" s="307">
        <v>0</v>
      </c>
      <c r="X12" s="305">
        <v>0</v>
      </c>
      <c r="Y12" s="305">
        <v>0</v>
      </c>
      <c r="Z12" s="305">
        <v>0</v>
      </c>
      <c r="AA12" s="306">
        <v>0</v>
      </c>
    </row>
    <row r="13" spans="1:27" s="48" customFormat="1" ht="12.75" customHeight="1" x14ac:dyDescent="0.3">
      <c r="A13" s="129" t="s">
        <v>12</v>
      </c>
      <c r="B13" s="147" t="s">
        <v>101</v>
      </c>
      <c r="C13" s="307">
        <v>42622770</v>
      </c>
      <c r="D13" s="305">
        <v>159399313</v>
      </c>
      <c r="E13" s="305">
        <v>183183783</v>
      </c>
      <c r="F13" s="305">
        <v>205813885</v>
      </c>
      <c r="G13" s="306">
        <v>230047574</v>
      </c>
      <c r="H13" s="307">
        <v>5618594</v>
      </c>
      <c r="I13" s="305">
        <v>20900332</v>
      </c>
      <c r="J13" s="305">
        <v>24476941</v>
      </c>
      <c r="K13" s="305">
        <v>31718566</v>
      </c>
      <c r="L13" s="306">
        <v>27557455.732164882</v>
      </c>
      <c r="M13" s="307">
        <v>48241364</v>
      </c>
      <c r="N13" s="305">
        <v>180299645</v>
      </c>
      <c r="O13" s="305">
        <v>207660724</v>
      </c>
      <c r="P13" s="305">
        <v>237532451</v>
      </c>
      <c r="Q13" s="306">
        <v>257605029.73216489</v>
      </c>
      <c r="R13" s="307">
        <v>5728310</v>
      </c>
      <c r="S13" s="305">
        <v>10261071</v>
      </c>
      <c r="T13" s="305">
        <v>25223741</v>
      </c>
      <c r="U13" s="305">
        <v>9929537</v>
      </c>
      <c r="V13" s="306">
        <v>-335511.73216488957</v>
      </c>
      <c r="W13" s="307">
        <v>3879502</v>
      </c>
      <c r="X13" s="305">
        <v>7223091</v>
      </c>
      <c r="Y13" s="305">
        <v>16694731</v>
      </c>
      <c r="Z13" s="305">
        <v>7722612</v>
      </c>
      <c r="AA13" s="306">
        <v>-352174.72472994303</v>
      </c>
    </row>
    <row r="14" spans="1:27" s="48" customFormat="1" ht="12.75" customHeight="1" x14ac:dyDescent="0.3">
      <c r="A14" s="129" t="s">
        <v>12</v>
      </c>
      <c r="B14" s="147" t="s">
        <v>102</v>
      </c>
      <c r="C14" s="357">
        <v>13476366</v>
      </c>
      <c r="D14" s="358">
        <v>43552648</v>
      </c>
      <c r="E14" s="357">
        <v>44013069</v>
      </c>
      <c r="F14" s="357">
        <v>48262891</v>
      </c>
      <c r="G14" s="359">
        <v>46187613</v>
      </c>
      <c r="H14" s="357">
        <v>1697536</v>
      </c>
      <c r="I14" s="358">
        <v>6802645</v>
      </c>
      <c r="J14" s="357">
        <v>5592714</v>
      </c>
      <c r="K14" s="357">
        <v>8720990</v>
      </c>
      <c r="L14" s="359">
        <v>6006068.2678351188</v>
      </c>
      <c r="M14" s="357">
        <v>15173902</v>
      </c>
      <c r="N14" s="358">
        <v>50355293</v>
      </c>
      <c r="O14" s="357">
        <v>49605783</v>
      </c>
      <c r="P14" s="357">
        <v>56983881</v>
      </c>
      <c r="Q14" s="359">
        <v>52193681.267835118</v>
      </c>
      <c r="R14" s="357">
        <v>1131852</v>
      </c>
      <c r="S14" s="358">
        <v>11668449</v>
      </c>
      <c r="T14" s="357">
        <v>3605753</v>
      </c>
      <c r="U14" s="357">
        <v>11433041</v>
      </c>
      <c r="V14" s="359">
        <v>4300816.7321648821</v>
      </c>
      <c r="W14" s="357">
        <v>766547</v>
      </c>
      <c r="X14" s="358">
        <v>8213791</v>
      </c>
      <c r="Y14" s="357">
        <v>2386524</v>
      </c>
      <c r="Z14" s="357">
        <v>8891950</v>
      </c>
      <c r="AA14" s="359">
        <v>4514413.675065672</v>
      </c>
    </row>
    <row r="15" spans="1:27" s="48" customFormat="1" ht="12.75" customHeight="1" x14ac:dyDescent="0.3">
      <c r="A15" s="129" t="s">
        <v>12</v>
      </c>
      <c r="B15" s="148" t="s">
        <v>103</v>
      </c>
      <c r="C15" s="307">
        <v>0</v>
      </c>
      <c r="D15" s="305">
        <v>0</v>
      </c>
      <c r="E15" s="305">
        <v>0</v>
      </c>
      <c r="F15" s="305">
        <v>0</v>
      </c>
      <c r="G15" s="306">
        <v>0</v>
      </c>
      <c r="H15" s="307">
        <v>0</v>
      </c>
      <c r="I15" s="305">
        <v>0</v>
      </c>
      <c r="J15" s="305">
        <v>0</v>
      </c>
      <c r="K15" s="305">
        <v>0</v>
      </c>
      <c r="L15" s="306">
        <v>0</v>
      </c>
      <c r="M15" s="307">
        <v>0</v>
      </c>
      <c r="N15" s="305">
        <v>0</v>
      </c>
      <c r="O15" s="305">
        <v>0</v>
      </c>
      <c r="P15" s="305">
        <v>0</v>
      </c>
      <c r="Q15" s="306">
        <v>0</v>
      </c>
      <c r="R15" s="307">
        <v>0</v>
      </c>
      <c r="S15" s="305">
        <v>0</v>
      </c>
      <c r="T15" s="305">
        <v>0</v>
      </c>
      <c r="U15" s="305">
        <v>0</v>
      </c>
      <c r="V15" s="306">
        <v>0</v>
      </c>
      <c r="W15" s="307">
        <v>0</v>
      </c>
      <c r="X15" s="305">
        <v>0</v>
      </c>
      <c r="Y15" s="305">
        <v>0</v>
      </c>
      <c r="Z15" s="305">
        <v>0</v>
      </c>
      <c r="AA15" s="306">
        <v>0</v>
      </c>
    </row>
    <row r="16" spans="1:27" ht="12" customHeight="1" x14ac:dyDescent="0.3">
      <c r="A16" s="118" t="s">
        <v>104</v>
      </c>
      <c r="B16" s="145" t="s">
        <v>25</v>
      </c>
      <c r="C16" s="304">
        <v>431422758</v>
      </c>
      <c r="D16" s="302">
        <v>387408838</v>
      </c>
      <c r="E16" s="302">
        <v>384507702</v>
      </c>
      <c r="F16" s="302">
        <v>430716949</v>
      </c>
      <c r="G16" s="303">
        <v>452221796</v>
      </c>
      <c r="H16" s="304">
        <v>68404838</v>
      </c>
      <c r="I16" s="302">
        <v>58910033.506377496</v>
      </c>
      <c r="J16" s="302">
        <v>54668340.866685435</v>
      </c>
      <c r="K16" s="302">
        <v>73303064</v>
      </c>
      <c r="L16" s="303">
        <v>66923997</v>
      </c>
      <c r="M16" s="304">
        <v>499827596</v>
      </c>
      <c r="N16" s="302">
        <v>446318871.50637752</v>
      </c>
      <c r="O16" s="302">
        <v>439176042.86668545</v>
      </c>
      <c r="P16" s="302">
        <v>504020013</v>
      </c>
      <c r="Q16" s="303">
        <v>519145793</v>
      </c>
      <c r="R16" s="304">
        <v>20872797</v>
      </c>
      <c r="S16" s="302">
        <v>-11966083.52043274</v>
      </c>
      <c r="T16" s="302">
        <v>-29813718.86668545</v>
      </c>
      <c r="U16" s="302">
        <v>-29114416</v>
      </c>
      <c r="V16" s="303">
        <v>-20429846</v>
      </c>
      <c r="W16" s="304">
        <v>13882426</v>
      </c>
      <c r="X16" s="302">
        <v>-7649956.1523306035</v>
      </c>
      <c r="Y16" s="302">
        <v>-18069895.866685454</v>
      </c>
      <c r="Z16" s="302">
        <v>-23575608</v>
      </c>
      <c r="AA16" s="303">
        <v>-14358404.000000002</v>
      </c>
    </row>
    <row r="17" spans="1:27" ht="12" customHeight="1" x14ac:dyDescent="0.3">
      <c r="A17" s="129" t="s">
        <v>12</v>
      </c>
      <c r="B17" s="147" t="s">
        <v>97</v>
      </c>
      <c r="C17" s="307">
        <v>21132694</v>
      </c>
      <c r="D17" s="305">
        <v>31643245</v>
      </c>
      <c r="E17" s="305">
        <v>35099752</v>
      </c>
      <c r="F17" s="305">
        <v>39220477</v>
      </c>
      <c r="G17" s="306">
        <v>36005721</v>
      </c>
      <c r="H17" s="307">
        <v>4815301</v>
      </c>
      <c r="I17" s="305">
        <v>4995708</v>
      </c>
      <c r="J17" s="305">
        <v>5025056.4668068783</v>
      </c>
      <c r="K17" s="305">
        <v>6316424</v>
      </c>
      <c r="L17" s="306">
        <v>5185145.7318353616</v>
      </c>
      <c r="M17" s="307">
        <v>25947995</v>
      </c>
      <c r="N17" s="305">
        <v>36638953</v>
      </c>
      <c r="O17" s="305">
        <v>40124808.466806881</v>
      </c>
      <c r="P17" s="305">
        <v>45536901</v>
      </c>
      <c r="Q17" s="306">
        <v>41190866.731835365</v>
      </c>
      <c r="R17" s="307">
        <v>634625</v>
      </c>
      <c r="S17" s="305">
        <v>195181</v>
      </c>
      <c r="T17" s="305">
        <v>-2296131.4668068737</v>
      </c>
      <c r="U17" s="305">
        <v>-4416012</v>
      </c>
      <c r="V17" s="306">
        <v>-2392175.8063770384</v>
      </c>
      <c r="W17" s="307">
        <v>355354</v>
      </c>
      <c r="X17" s="305">
        <v>124780</v>
      </c>
      <c r="Y17" s="305">
        <v>-1391670.2280598367</v>
      </c>
      <c r="Z17" s="305">
        <v>-3575897</v>
      </c>
      <c r="AA17" s="306">
        <v>-1681257.2481940046</v>
      </c>
    </row>
    <row r="18" spans="1:27" ht="12" customHeight="1" x14ac:dyDescent="0.3">
      <c r="A18" s="129" t="s">
        <v>12</v>
      </c>
      <c r="B18" s="147" t="s">
        <v>98</v>
      </c>
      <c r="C18" s="307">
        <v>1022430</v>
      </c>
      <c r="D18" s="305">
        <v>348371</v>
      </c>
      <c r="E18" s="305">
        <v>48376</v>
      </c>
      <c r="F18" s="305">
        <v>120550</v>
      </c>
      <c r="G18" s="306">
        <v>870187</v>
      </c>
      <c r="H18" s="307">
        <v>175154</v>
      </c>
      <c r="I18" s="305">
        <v>40095</v>
      </c>
      <c r="J18" s="305">
        <v>25085.800560823518</v>
      </c>
      <c r="K18" s="305">
        <v>37301</v>
      </c>
      <c r="L18" s="306">
        <v>59737.290491386921</v>
      </c>
      <c r="M18" s="307">
        <v>1197584</v>
      </c>
      <c r="N18" s="305">
        <v>388466</v>
      </c>
      <c r="O18" s="305">
        <v>73461.800560823525</v>
      </c>
      <c r="P18" s="305">
        <v>157851</v>
      </c>
      <c r="Q18" s="306">
        <v>929924.2904913869</v>
      </c>
      <c r="R18" s="307">
        <v>170134</v>
      </c>
      <c r="S18" s="305">
        <v>-92848</v>
      </c>
      <c r="T18" s="305">
        <v>115384.19943917647</v>
      </c>
      <c r="U18" s="305">
        <v>84992</v>
      </c>
      <c r="V18" s="306">
        <v>-482930.36006635986</v>
      </c>
      <c r="W18" s="307">
        <v>121295</v>
      </c>
      <c r="X18" s="305">
        <v>-59358</v>
      </c>
      <c r="Y18" s="305">
        <v>69933.526080617914</v>
      </c>
      <c r="Z18" s="305">
        <v>68823</v>
      </c>
      <c r="AA18" s="306">
        <v>-339410.74316949141</v>
      </c>
    </row>
    <row r="19" spans="1:27" ht="12" customHeight="1" x14ac:dyDescent="0.3">
      <c r="A19" s="129" t="s">
        <v>12</v>
      </c>
      <c r="B19" s="147" t="s">
        <v>105</v>
      </c>
      <c r="C19" s="307">
        <v>179469190</v>
      </c>
      <c r="D19" s="305">
        <v>122645142</v>
      </c>
      <c r="E19" s="305">
        <v>92649927</v>
      </c>
      <c r="F19" s="305">
        <v>106200103</v>
      </c>
      <c r="G19" s="306">
        <v>117437356</v>
      </c>
      <c r="H19" s="307">
        <v>24650361</v>
      </c>
      <c r="I19" s="305">
        <v>15901982</v>
      </c>
      <c r="J19" s="305">
        <v>12222531.930443561</v>
      </c>
      <c r="K19" s="305">
        <v>18004027</v>
      </c>
      <c r="L19" s="306">
        <v>18485165.804546852</v>
      </c>
      <c r="M19" s="307">
        <v>204119551</v>
      </c>
      <c r="N19" s="305">
        <v>138547124</v>
      </c>
      <c r="O19" s="305">
        <v>104872458.93044356</v>
      </c>
      <c r="P19" s="305">
        <v>124204130</v>
      </c>
      <c r="Q19" s="306">
        <v>135922521.80454686</v>
      </c>
      <c r="R19" s="307">
        <v>5533720</v>
      </c>
      <c r="S19" s="305">
        <v>-21299323</v>
      </c>
      <c r="T19" s="305">
        <v>-12861109.93044357</v>
      </c>
      <c r="U19" s="305">
        <v>-6995144</v>
      </c>
      <c r="V19" s="306">
        <v>2395718.7712296471</v>
      </c>
      <c r="W19" s="307">
        <v>3902802</v>
      </c>
      <c r="X19" s="305">
        <v>-13616727</v>
      </c>
      <c r="Y19" s="305">
        <v>-7795032.1554288575</v>
      </c>
      <c r="Z19" s="305">
        <v>-5664369</v>
      </c>
      <c r="AA19" s="306">
        <v>1683747.5945311019</v>
      </c>
    </row>
    <row r="20" spans="1:27" ht="12" customHeight="1" x14ac:dyDescent="0.3">
      <c r="A20" s="129" t="s">
        <v>12</v>
      </c>
      <c r="B20" s="147" t="s">
        <v>99</v>
      </c>
      <c r="C20" s="307">
        <v>3688823</v>
      </c>
      <c r="D20" s="305">
        <v>2548628</v>
      </c>
      <c r="E20" s="305">
        <v>2011046</v>
      </c>
      <c r="F20" s="305">
        <v>1910706</v>
      </c>
      <c r="G20" s="306">
        <v>149938</v>
      </c>
      <c r="H20" s="307">
        <v>707640</v>
      </c>
      <c r="I20" s="305">
        <v>348270</v>
      </c>
      <c r="J20" s="305">
        <v>343091.01665677078</v>
      </c>
      <c r="K20" s="305">
        <v>286007</v>
      </c>
      <c r="L20" s="306">
        <v>56542.32673540261</v>
      </c>
      <c r="M20" s="307">
        <v>4396463</v>
      </c>
      <c r="N20" s="305">
        <v>2896898</v>
      </c>
      <c r="O20" s="305">
        <v>2354137.0166567708</v>
      </c>
      <c r="P20" s="305">
        <v>2196713</v>
      </c>
      <c r="Q20" s="306">
        <v>206480.3267354026</v>
      </c>
      <c r="R20" s="307">
        <v>-277696</v>
      </c>
      <c r="S20" s="305">
        <v>-329057</v>
      </c>
      <c r="T20" s="305">
        <v>228655.98334322916</v>
      </c>
      <c r="U20" s="305">
        <v>-334765</v>
      </c>
      <c r="V20" s="306">
        <v>216606.77103776773</v>
      </c>
      <c r="W20" s="307">
        <v>-107148</v>
      </c>
      <c r="X20" s="305">
        <v>-210367</v>
      </c>
      <c r="Y20" s="305">
        <v>138586.95660743964</v>
      </c>
      <c r="Z20" s="305">
        <v>-271078</v>
      </c>
      <c r="AA20" s="306">
        <v>152234.5066965149</v>
      </c>
    </row>
    <row r="21" spans="1:27" ht="12" customHeight="1" x14ac:dyDescent="0.3">
      <c r="A21" s="129" t="s">
        <v>12</v>
      </c>
      <c r="B21" s="147" t="s">
        <v>100</v>
      </c>
      <c r="C21" s="307">
        <v>153425018</v>
      </c>
      <c r="D21" s="305">
        <v>188600195</v>
      </c>
      <c r="E21" s="305">
        <v>196734474</v>
      </c>
      <c r="F21" s="305">
        <v>227775912</v>
      </c>
      <c r="G21" s="306">
        <v>240619504</v>
      </c>
      <c r="H21" s="307">
        <v>27480311</v>
      </c>
      <c r="I21" s="305">
        <v>28546030</v>
      </c>
      <c r="J21" s="305">
        <v>28453025.429370768</v>
      </c>
      <c r="K21" s="305">
        <v>38716967</v>
      </c>
      <c r="L21" s="306">
        <v>35002381.424257353</v>
      </c>
      <c r="M21" s="307">
        <v>180905329</v>
      </c>
      <c r="N21" s="305">
        <v>217146225</v>
      </c>
      <c r="O21" s="305">
        <v>225187499.42937076</v>
      </c>
      <c r="P21" s="305">
        <v>266492879</v>
      </c>
      <c r="Q21" s="306">
        <v>275621885.42425734</v>
      </c>
      <c r="R21" s="307">
        <v>1026116</v>
      </c>
      <c r="S21" s="305">
        <v>-6671930</v>
      </c>
      <c r="T21" s="305">
        <v>-10992825.315463971</v>
      </c>
      <c r="U21" s="305">
        <v>-14439468</v>
      </c>
      <c r="V21" s="306">
        <v>-13710909.577091821</v>
      </c>
      <c r="W21" s="307">
        <v>923879</v>
      </c>
      <c r="X21" s="305">
        <v>-4265387</v>
      </c>
      <c r="Y21" s="305">
        <v>-6662678.5283213332</v>
      </c>
      <c r="Z21" s="305">
        <v>-11692463</v>
      </c>
      <c r="AA21" s="306">
        <v>-9636234.4085606672</v>
      </c>
    </row>
    <row r="22" spans="1:27" ht="12" customHeight="1" x14ac:dyDescent="0.3">
      <c r="A22" s="129" t="s">
        <v>12</v>
      </c>
      <c r="B22" s="148" t="s">
        <v>102</v>
      </c>
      <c r="C22" s="310">
        <v>72684604</v>
      </c>
      <c r="D22" s="308">
        <v>41623258</v>
      </c>
      <c r="E22" s="308">
        <v>57964127</v>
      </c>
      <c r="F22" s="308">
        <v>55489201</v>
      </c>
      <c r="G22" s="309">
        <v>57139090</v>
      </c>
      <c r="H22" s="310">
        <v>10576071</v>
      </c>
      <c r="I22" s="308">
        <v>9077947</v>
      </c>
      <c r="J22" s="308">
        <v>8599550.2228466384</v>
      </c>
      <c r="K22" s="308">
        <v>9942338</v>
      </c>
      <c r="L22" s="309">
        <v>8135024.4221336432</v>
      </c>
      <c r="M22" s="310">
        <v>83260675</v>
      </c>
      <c r="N22" s="308">
        <v>50701205</v>
      </c>
      <c r="O22" s="308">
        <v>66563677.222846642</v>
      </c>
      <c r="P22" s="308">
        <v>65431539</v>
      </c>
      <c r="Q22" s="309">
        <v>65274114.422133639</v>
      </c>
      <c r="R22" s="310">
        <v>13785898</v>
      </c>
      <c r="S22" s="308">
        <v>16231894</v>
      </c>
      <c r="T22" s="308">
        <v>-4007692.2228466421</v>
      </c>
      <c r="U22" s="308">
        <v>-3014019</v>
      </c>
      <c r="V22" s="309">
        <v>-6456155.7987321904</v>
      </c>
      <c r="W22" s="310">
        <v>8686243</v>
      </c>
      <c r="X22" s="308">
        <v>10377103</v>
      </c>
      <c r="Y22" s="308">
        <v>-2429035.3236566866</v>
      </c>
      <c r="Z22" s="308">
        <v>-2440624</v>
      </c>
      <c r="AA22" s="309">
        <v>-4537483.7013034495</v>
      </c>
    </row>
    <row r="23" spans="1:27" ht="12" customHeight="1" x14ac:dyDescent="0.3">
      <c r="A23" s="118" t="s">
        <v>106</v>
      </c>
      <c r="B23" s="145" t="s">
        <v>25</v>
      </c>
      <c r="C23" s="304">
        <v>2998025717</v>
      </c>
      <c r="D23" s="302">
        <v>3207201522</v>
      </c>
      <c r="E23" s="302">
        <v>3277743100</v>
      </c>
      <c r="F23" s="302">
        <v>3670855163</v>
      </c>
      <c r="G23" s="303">
        <v>4469581140</v>
      </c>
      <c r="H23" s="304">
        <v>525954492</v>
      </c>
      <c r="I23" s="302">
        <v>531204223</v>
      </c>
      <c r="J23" s="302">
        <v>452227791</v>
      </c>
      <c r="K23" s="302">
        <v>520498691</v>
      </c>
      <c r="L23" s="303">
        <v>519806078</v>
      </c>
      <c r="M23" s="304">
        <v>3523980209</v>
      </c>
      <c r="N23" s="302">
        <v>3738405745</v>
      </c>
      <c r="O23" s="302">
        <v>3729970891</v>
      </c>
      <c r="P23" s="302">
        <v>4191353854</v>
      </c>
      <c r="Q23" s="303">
        <v>4989387218</v>
      </c>
      <c r="R23" s="304">
        <v>108093454</v>
      </c>
      <c r="S23" s="302">
        <v>150981460</v>
      </c>
      <c r="T23" s="302">
        <v>131754055</v>
      </c>
      <c r="U23" s="302">
        <v>74971379</v>
      </c>
      <c r="V23" s="303">
        <v>91145173</v>
      </c>
      <c r="W23" s="304">
        <v>54338345</v>
      </c>
      <c r="X23" s="302">
        <v>86974052</v>
      </c>
      <c r="Y23" s="302">
        <v>87506430</v>
      </c>
      <c r="Z23" s="302">
        <v>47541222</v>
      </c>
      <c r="AA23" s="303">
        <v>77837042</v>
      </c>
    </row>
    <row r="24" spans="1:27" ht="12" customHeight="1" x14ac:dyDescent="0.3">
      <c r="A24" s="129" t="s">
        <v>12</v>
      </c>
      <c r="B24" s="147" t="s">
        <v>97</v>
      </c>
      <c r="C24" s="307">
        <v>172573553</v>
      </c>
      <c r="D24" s="305">
        <v>194929578</v>
      </c>
      <c r="E24" s="305">
        <v>182177139</v>
      </c>
      <c r="F24" s="305">
        <v>184574125</v>
      </c>
      <c r="G24" s="306">
        <v>202358831</v>
      </c>
      <c r="H24" s="307">
        <v>22568744</v>
      </c>
      <c r="I24" s="305">
        <v>25288382</v>
      </c>
      <c r="J24" s="305">
        <v>19955356</v>
      </c>
      <c r="K24" s="305">
        <v>19074365</v>
      </c>
      <c r="L24" s="306">
        <v>17026942</v>
      </c>
      <c r="M24" s="307">
        <v>195142297</v>
      </c>
      <c r="N24" s="305">
        <v>220217960</v>
      </c>
      <c r="O24" s="305">
        <v>202132495</v>
      </c>
      <c r="P24" s="305">
        <v>203648490</v>
      </c>
      <c r="Q24" s="306">
        <v>219385773</v>
      </c>
      <c r="R24" s="307">
        <v>-5042957</v>
      </c>
      <c r="S24" s="305">
        <v>-16247452</v>
      </c>
      <c r="T24" s="305">
        <v>-25056697</v>
      </c>
      <c r="U24" s="305">
        <v>-21209798</v>
      </c>
      <c r="V24" s="306">
        <v>-13006649</v>
      </c>
      <c r="W24" s="307">
        <v>-2738292</v>
      </c>
      <c r="X24" s="305">
        <v>-10559575</v>
      </c>
      <c r="Y24" s="305">
        <v>-19570562</v>
      </c>
      <c r="Z24" s="305">
        <v>-15419490</v>
      </c>
      <c r="AA24" s="306">
        <v>-10953818</v>
      </c>
    </row>
    <row r="25" spans="1:27" ht="12" customHeight="1" x14ac:dyDescent="0.3">
      <c r="A25" s="129" t="s">
        <v>12</v>
      </c>
      <c r="B25" s="149" t="s">
        <v>107</v>
      </c>
      <c r="C25" s="307">
        <v>107394567</v>
      </c>
      <c r="D25" s="305">
        <v>109284614</v>
      </c>
      <c r="E25" s="305">
        <v>112718298</v>
      </c>
      <c r="F25" s="305">
        <v>118088009</v>
      </c>
      <c r="G25" s="306">
        <v>128348958</v>
      </c>
      <c r="H25" s="307">
        <v>15304486</v>
      </c>
      <c r="I25" s="305">
        <v>16161530</v>
      </c>
      <c r="J25" s="305">
        <v>14894533</v>
      </c>
      <c r="K25" s="305">
        <v>13589335</v>
      </c>
      <c r="L25" s="306">
        <v>11176312</v>
      </c>
      <c r="M25" s="307">
        <v>122699053</v>
      </c>
      <c r="N25" s="305">
        <v>125446144</v>
      </c>
      <c r="O25" s="305">
        <v>127612831</v>
      </c>
      <c r="P25" s="305">
        <v>131677344</v>
      </c>
      <c r="Q25" s="306">
        <v>139525270</v>
      </c>
      <c r="R25" s="307">
        <v>-6829727</v>
      </c>
      <c r="S25" s="305">
        <v>-6346110</v>
      </c>
      <c r="T25" s="305">
        <v>-20373647</v>
      </c>
      <c r="U25" s="305">
        <v>-23950338</v>
      </c>
      <c r="V25" s="306">
        <v>-21747341</v>
      </c>
      <c r="W25" s="307">
        <v>-4103046</v>
      </c>
      <c r="X25" s="305">
        <v>-3998644</v>
      </c>
      <c r="Y25" s="305">
        <v>-15944289</v>
      </c>
      <c r="Z25" s="305">
        <v>-17151695</v>
      </c>
      <c r="AA25" s="306">
        <v>-18387319</v>
      </c>
    </row>
    <row r="26" spans="1:27" ht="12" customHeight="1" x14ac:dyDescent="0.3">
      <c r="A26" s="129" t="s">
        <v>12</v>
      </c>
      <c r="B26" s="149" t="s">
        <v>98</v>
      </c>
      <c r="C26" s="307">
        <v>105097</v>
      </c>
      <c r="D26" s="305">
        <v>1753</v>
      </c>
      <c r="E26" s="305">
        <v>5237</v>
      </c>
      <c r="F26" s="305">
        <v>-16903</v>
      </c>
      <c r="G26" s="306">
        <v>0</v>
      </c>
      <c r="H26" s="307">
        <v>42415</v>
      </c>
      <c r="I26" s="305">
        <v>3295962</v>
      </c>
      <c r="J26" s="305">
        <v>143</v>
      </c>
      <c r="K26" s="305">
        <v>180</v>
      </c>
      <c r="L26" s="306">
        <v>1572</v>
      </c>
      <c r="M26" s="307">
        <v>147512</v>
      </c>
      <c r="N26" s="305">
        <v>3297715</v>
      </c>
      <c r="O26" s="305">
        <v>5380</v>
      </c>
      <c r="P26" s="305">
        <v>-16723</v>
      </c>
      <c r="Q26" s="306">
        <v>1572</v>
      </c>
      <c r="R26" s="307">
        <v>-152059</v>
      </c>
      <c r="S26" s="305">
        <v>-3296172</v>
      </c>
      <c r="T26" s="305">
        <v>-8579</v>
      </c>
      <c r="U26" s="305">
        <v>12793</v>
      </c>
      <c r="V26" s="306">
        <v>-3580</v>
      </c>
      <c r="W26" s="307">
        <v>-123552</v>
      </c>
      <c r="X26" s="305">
        <v>-1997396</v>
      </c>
      <c r="Y26" s="305">
        <v>-8406</v>
      </c>
      <c r="Z26" s="305">
        <v>9015</v>
      </c>
      <c r="AA26" s="306">
        <v>-2993</v>
      </c>
    </row>
    <row r="27" spans="1:27" ht="12" customHeight="1" x14ac:dyDescent="0.3">
      <c r="A27" s="129" t="s">
        <v>12</v>
      </c>
      <c r="B27" s="147" t="s">
        <v>105</v>
      </c>
      <c r="C27" s="307">
        <v>454969131</v>
      </c>
      <c r="D27" s="305">
        <v>476740266</v>
      </c>
      <c r="E27" s="305">
        <v>493568397</v>
      </c>
      <c r="F27" s="305">
        <v>554315486</v>
      </c>
      <c r="G27" s="306">
        <v>571121120</v>
      </c>
      <c r="H27" s="307">
        <v>103857964</v>
      </c>
      <c r="I27" s="305">
        <v>106617449</v>
      </c>
      <c r="J27" s="305">
        <v>83756306</v>
      </c>
      <c r="K27" s="305">
        <v>103766478</v>
      </c>
      <c r="L27" s="306">
        <v>88530677</v>
      </c>
      <c r="M27" s="307">
        <v>558827095</v>
      </c>
      <c r="N27" s="305">
        <v>583357715</v>
      </c>
      <c r="O27" s="305">
        <v>577324703</v>
      </c>
      <c r="P27" s="305">
        <v>658081964</v>
      </c>
      <c r="Q27" s="306">
        <v>659651797</v>
      </c>
      <c r="R27" s="307">
        <v>-39570281</v>
      </c>
      <c r="S27" s="305">
        <v>-5523877</v>
      </c>
      <c r="T27" s="305">
        <v>121053144</v>
      </c>
      <c r="U27" s="305">
        <v>184781968</v>
      </c>
      <c r="V27" s="306">
        <v>118284141</v>
      </c>
      <c r="W27" s="307">
        <v>-23785496</v>
      </c>
      <c r="X27" s="305">
        <v>-4684934</v>
      </c>
      <c r="Y27" s="305">
        <v>90819367</v>
      </c>
      <c r="Z27" s="305">
        <v>129251234</v>
      </c>
      <c r="AA27" s="306">
        <v>98845563</v>
      </c>
    </row>
    <row r="28" spans="1:27" ht="12" customHeight="1" x14ac:dyDescent="0.3">
      <c r="A28" s="129" t="s">
        <v>12</v>
      </c>
      <c r="B28" s="149" t="s">
        <v>99</v>
      </c>
      <c r="C28" s="307">
        <v>129108455</v>
      </c>
      <c r="D28" s="305">
        <v>127769681</v>
      </c>
      <c r="E28" s="305">
        <v>133718909</v>
      </c>
      <c r="F28" s="305">
        <v>141966549</v>
      </c>
      <c r="G28" s="306">
        <v>156334259</v>
      </c>
      <c r="H28" s="307">
        <v>18888547</v>
      </c>
      <c r="I28" s="305">
        <v>18243200</v>
      </c>
      <c r="J28" s="305">
        <v>15716791</v>
      </c>
      <c r="K28" s="305">
        <v>15401912</v>
      </c>
      <c r="L28" s="306">
        <v>13974302</v>
      </c>
      <c r="M28" s="307">
        <v>147997002</v>
      </c>
      <c r="N28" s="305">
        <v>146012881</v>
      </c>
      <c r="O28" s="305">
        <v>149435700</v>
      </c>
      <c r="P28" s="305">
        <v>157368461</v>
      </c>
      <c r="Q28" s="306">
        <v>170308561</v>
      </c>
      <c r="R28" s="307">
        <v>1495473</v>
      </c>
      <c r="S28" s="305">
        <v>-5242356</v>
      </c>
      <c r="T28" s="305">
        <v>-22115657</v>
      </c>
      <c r="U28" s="305">
        <v>-24690357</v>
      </c>
      <c r="V28" s="306">
        <v>-15094085</v>
      </c>
      <c r="W28" s="307">
        <v>807423</v>
      </c>
      <c r="X28" s="305">
        <v>-3443559</v>
      </c>
      <c r="Y28" s="305">
        <v>-17195502</v>
      </c>
      <c r="Z28" s="305">
        <v>-17775419</v>
      </c>
      <c r="AA28" s="306">
        <v>-12750725</v>
      </c>
    </row>
    <row r="29" spans="1:27" ht="12" customHeight="1" x14ac:dyDescent="0.3">
      <c r="A29" s="129" t="s">
        <v>12</v>
      </c>
      <c r="B29" s="147" t="s">
        <v>108</v>
      </c>
      <c r="C29" s="307">
        <v>675081835</v>
      </c>
      <c r="D29" s="305">
        <v>737402738</v>
      </c>
      <c r="E29" s="305">
        <v>696716495</v>
      </c>
      <c r="F29" s="305">
        <v>779447755</v>
      </c>
      <c r="G29" s="306">
        <v>859625488</v>
      </c>
      <c r="H29" s="307">
        <v>113501381</v>
      </c>
      <c r="I29" s="305">
        <v>119331177</v>
      </c>
      <c r="J29" s="305">
        <v>94145910</v>
      </c>
      <c r="K29" s="305">
        <v>104198408</v>
      </c>
      <c r="L29" s="306">
        <v>91096375</v>
      </c>
      <c r="M29" s="307">
        <v>788583216</v>
      </c>
      <c r="N29" s="305">
        <v>856733915</v>
      </c>
      <c r="O29" s="305">
        <v>790862405</v>
      </c>
      <c r="P29" s="305">
        <v>883646163</v>
      </c>
      <c r="Q29" s="306">
        <v>950721863</v>
      </c>
      <c r="R29" s="307">
        <v>141386945</v>
      </c>
      <c r="S29" s="305">
        <v>175804147</v>
      </c>
      <c r="T29" s="305">
        <v>144247351</v>
      </c>
      <c r="U29" s="305">
        <v>104895485</v>
      </c>
      <c r="V29" s="306">
        <v>13552438</v>
      </c>
      <c r="W29" s="307">
        <v>76186720</v>
      </c>
      <c r="X29" s="305">
        <v>103391244</v>
      </c>
      <c r="Y29" s="305">
        <v>109327686</v>
      </c>
      <c r="Z29" s="305">
        <v>72065032</v>
      </c>
      <c r="AA29" s="306">
        <v>11018979</v>
      </c>
    </row>
    <row r="30" spans="1:27" ht="12" customHeight="1" x14ac:dyDescent="0.3">
      <c r="A30" s="129" t="s">
        <v>12</v>
      </c>
      <c r="B30" s="147" t="s">
        <v>100</v>
      </c>
      <c r="C30" s="307">
        <v>676562917</v>
      </c>
      <c r="D30" s="305">
        <v>727565961</v>
      </c>
      <c r="E30" s="305">
        <v>720620164</v>
      </c>
      <c r="F30" s="305">
        <v>787940000</v>
      </c>
      <c r="G30" s="306">
        <v>821633889</v>
      </c>
      <c r="H30" s="307">
        <v>122143866</v>
      </c>
      <c r="I30" s="305">
        <v>120293865</v>
      </c>
      <c r="J30" s="305">
        <v>94968009</v>
      </c>
      <c r="K30" s="305">
        <v>103550086</v>
      </c>
      <c r="L30" s="306">
        <v>88307025</v>
      </c>
      <c r="M30" s="307">
        <v>798706783</v>
      </c>
      <c r="N30" s="305">
        <v>847859826</v>
      </c>
      <c r="O30" s="305">
        <v>815588173</v>
      </c>
      <c r="P30" s="305">
        <v>891490086</v>
      </c>
      <c r="Q30" s="306">
        <v>909940914</v>
      </c>
      <c r="R30" s="307">
        <v>-7250202</v>
      </c>
      <c r="S30" s="305">
        <v>-54833427</v>
      </c>
      <c r="T30" s="305">
        <v>-104119253</v>
      </c>
      <c r="U30" s="305">
        <v>-129934699</v>
      </c>
      <c r="V30" s="306">
        <v>-76248582</v>
      </c>
      <c r="W30" s="307">
        <v>-6541673</v>
      </c>
      <c r="X30" s="305">
        <v>-34756062</v>
      </c>
      <c r="Y30" s="305">
        <v>-81618682</v>
      </c>
      <c r="Z30" s="305">
        <v>-94104927</v>
      </c>
      <c r="AA30" s="306">
        <v>-64212385</v>
      </c>
    </row>
    <row r="31" spans="1:27" ht="12" customHeight="1" x14ac:dyDescent="0.3">
      <c r="A31" s="129" t="s">
        <v>12</v>
      </c>
      <c r="B31" s="147" t="s">
        <v>109</v>
      </c>
      <c r="C31" s="310">
        <v>99552426</v>
      </c>
      <c r="D31" s="308">
        <v>112603290</v>
      </c>
      <c r="E31" s="308">
        <v>105182925</v>
      </c>
      <c r="F31" s="308">
        <v>120519557</v>
      </c>
      <c r="G31" s="309">
        <v>119183708</v>
      </c>
      <c r="H31" s="310">
        <v>15698949</v>
      </c>
      <c r="I31" s="308">
        <v>16468538</v>
      </c>
      <c r="J31" s="308">
        <v>13984191</v>
      </c>
      <c r="K31" s="308">
        <v>13872282</v>
      </c>
      <c r="L31" s="309">
        <v>11957507</v>
      </c>
      <c r="M31" s="310">
        <v>115251375</v>
      </c>
      <c r="N31" s="308">
        <v>129071828</v>
      </c>
      <c r="O31" s="308">
        <v>119167116</v>
      </c>
      <c r="P31" s="308">
        <v>134391839</v>
      </c>
      <c r="Q31" s="309">
        <v>131141215</v>
      </c>
      <c r="R31" s="310">
        <v>-2163076</v>
      </c>
      <c r="S31" s="308">
        <v>-4197831</v>
      </c>
      <c r="T31" s="308">
        <v>-12984531</v>
      </c>
      <c r="U31" s="308">
        <v>-20528325</v>
      </c>
      <c r="V31" s="309">
        <v>-4243875</v>
      </c>
      <c r="W31" s="310">
        <v>-1479046</v>
      </c>
      <c r="X31" s="308">
        <v>-3249574</v>
      </c>
      <c r="Y31" s="308">
        <v>-9495420</v>
      </c>
      <c r="Z31" s="308">
        <v>-14907604</v>
      </c>
      <c r="AA31" s="309">
        <v>-3638856</v>
      </c>
    </row>
    <row r="32" spans="1:27" ht="12" customHeight="1" x14ac:dyDescent="0.3">
      <c r="A32" s="129" t="s">
        <v>12</v>
      </c>
      <c r="B32" s="161" t="s">
        <v>102</v>
      </c>
      <c r="C32" s="366">
        <v>143873436</v>
      </c>
      <c r="D32" s="364">
        <v>159132719</v>
      </c>
      <c r="E32" s="364">
        <v>152267454</v>
      </c>
      <c r="F32" s="364">
        <v>167235351</v>
      </c>
      <c r="G32" s="365">
        <v>175337390</v>
      </c>
      <c r="H32" s="366">
        <v>22987013</v>
      </c>
      <c r="I32" s="364">
        <v>23772084</v>
      </c>
      <c r="J32" s="364">
        <v>20847437</v>
      </c>
      <c r="K32" s="364">
        <v>20374171</v>
      </c>
      <c r="L32" s="365">
        <v>17871221</v>
      </c>
      <c r="M32" s="366">
        <v>166860449</v>
      </c>
      <c r="N32" s="364">
        <v>182904803</v>
      </c>
      <c r="O32" s="364">
        <v>173114891</v>
      </c>
      <c r="P32" s="364">
        <v>187609522</v>
      </c>
      <c r="Q32" s="365">
        <v>193208611</v>
      </c>
      <c r="R32" s="366">
        <v>-3654525</v>
      </c>
      <c r="S32" s="364">
        <v>-9603643</v>
      </c>
      <c r="T32" s="364">
        <v>-17371069</v>
      </c>
      <c r="U32" s="364">
        <v>-20976352</v>
      </c>
      <c r="V32" s="365">
        <v>-8593144</v>
      </c>
      <c r="W32" s="366">
        <v>-2489816</v>
      </c>
      <c r="X32" s="364">
        <v>-6676546</v>
      </c>
      <c r="Y32" s="364">
        <v>-13054864</v>
      </c>
      <c r="Z32" s="364">
        <v>-15263938</v>
      </c>
      <c r="AA32" s="365">
        <v>-7284379</v>
      </c>
    </row>
    <row r="33" spans="1:27" ht="12" customHeight="1" x14ac:dyDescent="0.3">
      <c r="A33" s="118" t="s">
        <v>110</v>
      </c>
      <c r="B33" s="152" t="s">
        <v>25</v>
      </c>
      <c r="C33" s="304">
        <v>0</v>
      </c>
      <c r="D33" s="302">
        <v>0</v>
      </c>
      <c r="E33" s="302">
        <v>0</v>
      </c>
      <c r="F33" s="302">
        <v>0</v>
      </c>
      <c r="G33" s="303">
        <v>0</v>
      </c>
      <c r="H33" s="304">
        <v>0</v>
      </c>
      <c r="I33" s="302">
        <v>0</v>
      </c>
      <c r="J33" s="302">
        <v>0</v>
      </c>
      <c r="K33" s="302">
        <v>145</v>
      </c>
      <c r="L33" s="303">
        <v>13750</v>
      </c>
      <c r="M33" s="304">
        <v>0</v>
      </c>
      <c r="N33" s="302">
        <v>0</v>
      </c>
      <c r="O33" s="302">
        <v>0</v>
      </c>
      <c r="P33" s="302">
        <v>145</v>
      </c>
      <c r="Q33" s="303">
        <v>13750</v>
      </c>
      <c r="R33" s="304">
        <v>0</v>
      </c>
      <c r="S33" s="302">
        <v>0</v>
      </c>
      <c r="T33" s="302">
        <v>0</v>
      </c>
      <c r="U33" s="302">
        <v>10176</v>
      </c>
      <c r="V33" s="303">
        <v>18462</v>
      </c>
      <c r="W33" s="304">
        <v>0</v>
      </c>
      <c r="X33" s="302">
        <v>0</v>
      </c>
      <c r="Y33" s="302">
        <v>0</v>
      </c>
      <c r="Z33" s="302">
        <v>8039</v>
      </c>
      <c r="AA33" s="303">
        <v>14585</v>
      </c>
    </row>
    <row r="34" spans="1:27" ht="12" customHeight="1" x14ac:dyDescent="0.3">
      <c r="A34" s="129"/>
      <c r="B34" s="157" t="s">
        <v>105</v>
      </c>
      <c r="C34" s="328">
        <v>0</v>
      </c>
      <c r="D34" s="326">
        <v>0</v>
      </c>
      <c r="E34" s="326">
        <v>0</v>
      </c>
      <c r="F34" s="326">
        <v>0</v>
      </c>
      <c r="G34" s="327">
        <v>0</v>
      </c>
      <c r="H34" s="328">
        <v>0</v>
      </c>
      <c r="I34" s="326">
        <v>0</v>
      </c>
      <c r="J34" s="326">
        <v>0</v>
      </c>
      <c r="K34" s="326">
        <v>0</v>
      </c>
      <c r="L34" s="327">
        <v>0</v>
      </c>
      <c r="M34" s="328">
        <v>0</v>
      </c>
      <c r="N34" s="326">
        <v>0</v>
      </c>
      <c r="O34" s="326">
        <v>0</v>
      </c>
      <c r="P34" s="326">
        <v>0</v>
      </c>
      <c r="Q34" s="327">
        <v>0</v>
      </c>
      <c r="R34" s="328">
        <v>0</v>
      </c>
      <c r="S34" s="326">
        <v>0</v>
      </c>
      <c r="T34" s="326">
        <v>0</v>
      </c>
      <c r="U34" s="326">
        <v>0</v>
      </c>
      <c r="V34" s="327">
        <v>0</v>
      </c>
      <c r="W34" s="328">
        <v>0</v>
      </c>
      <c r="X34" s="326">
        <v>0</v>
      </c>
      <c r="Y34" s="326">
        <v>0</v>
      </c>
      <c r="Z34" s="326">
        <v>0</v>
      </c>
      <c r="AA34" s="327">
        <v>0</v>
      </c>
    </row>
    <row r="35" spans="1:27" ht="12" customHeight="1" x14ac:dyDescent="0.3">
      <c r="A35" s="129"/>
      <c r="B35" s="157" t="s">
        <v>108</v>
      </c>
      <c r="C35" s="328">
        <v>0</v>
      </c>
      <c r="D35" s="326">
        <v>0</v>
      </c>
      <c r="E35" s="326">
        <v>0</v>
      </c>
      <c r="F35" s="326">
        <v>0</v>
      </c>
      <c r="G35" s="327">
        <v>0</v>
      </c>
      <c r="H35" s="328">
        <v>0</v>
      </c>
      <c r="I35" s="326">
        <v>0</v>
      </c>
      <c r="J35" s="326">
        <v>0</v>
      </c>
      <c r="K35" s="326">
        <v>0</v>
      </c>
      <c r="L35" s="327">
        <v>0</v>
      </c>
      <c r="M35" s="328">
        <v>0</v>
      </c>
      <c r="N35" s="326">
        <v>0</v>
      </c>
      <c r="O35" s="326">
        <v>0</v>
      </c>
      <c r="P35" s="326">
        <v>0</v>
      </c>
      <c r="Q35" s="327">
        <v>0</v>
      </c>
      <c r="R35" s="328">
        <v>0</v>
      </c>
      <c r="S35" s="326">
        <v>0</v>
      </c>
      <c r="T35" s="326">
        <v>0</v>
      </c>
      <c r="U35" s="326">
        <v>0</v>
      </c>
      <c r="V35" s="327">
        <v>0</v>
      </c>
      <c r="W35" s="328">
        <v>0</v>
      </c>
      <c r="X35" s="326">
        <v>0</v>
      </c>
      <c r="Y35" s="326">
        <v>0</v>
      </c>
      <c r="Z35" s="326">
        <v>0</v>
      </c>
      <c r="AA35" s="327">
        <v>0</v>
      </c>
    </row>
    <row r="36" spans="1:27" ht="12" customHeight="1" x14ac:dyDescent="0.3">
      <c r="A36" s="129"/>
      <c r="B36" s="157" t="s">
        <v>100</v>
      </c>
      <c r="C36" s="328">
        <v>0</v>
      </c>
      <c r="D36" s="326">
        <v>0</v>
      </c>
      <c r="E36" s="326">
        <v>0</v>
      </c>
      <c r="F36" s="326">
        <v>0</v>
      </c>
      <c r="G36" s="327">
        <v>0</v>
      </c>
      <c r="H36" s="328">
        <v>0</v>
      </c>
      <c r="I36" s="326">
        <v>0</v>
      </c>
      <c r="J36" s="326">
        <v>0</v>
      </c>
      <c r="K36" s="326">
        <v>0</v>
      </c>
      <c r="L36" s="327">
        <v>0</v>
      </c>
      <c r="M36" s="328">
        <v>0</v>
      </c>
      <c r="N36" s="326">
        <v>0</v>
      </c>
      <c r="O36" s="326">
        <v>0</v>
      </c>
      <c r="P36" s="326">
        <v>0</v>
      </c>
      <c r="Q36" s="327">
        <v>0</v>
      </c>
      <c r="R36" s="328">
        <v>0</v>
      </c>
      <c r="S36" s="326">
        <v>0</v>
      </c>
      <c r="T36" s="326">
        <v>0</v>
      </c>
      <c r="U36" s="326">
        <v>0</v>
      </c>
      <c r="V36" s="327">
        <v>0</v>
      </c>
      <c r="W36" s="328">
        <v>0</v>
      </c>
      <c r="X36" s="326">
        <v>0</v>
      </c>
      <c r="Y36" s="326">
        <v>0</v>
      </c>
      <c r="Z36" s="326">
        <v>0</v>
      </c>
      <c r="AA36" s="327">
        <v>0</v>
      </c>
    </row>
    <row r="37" spans="1:27" ht="12" customHeight="1" x14ac:dyDescent="0.3">
      <c r="A37" s="129"/>
      <c r="B37" s="157" t="s">
        <v>102</v>
      </c>
      <c r="C37" s="328">
        <v>0</v>
      </c>
      <c r="D37" s="326">
        <v>0</v>
      </c>
      <c r="E37" s="326">
        <v>0</v>
      </c>
      <c r="F37" s="326">
        <v>0</v>
      </c>
      <c r="G37" s="327">
        <v>0</v>
      </c>
      <c r="H37" s="328">
        <v>0</v>
      </c>
      <c r="I37" s="326">
        <v>0</v>
      </c>
      <c r="J37" s="326">
        <v>0</v>
      </c>
      <c r="K37" s="326">
        <v>0</v>
      </c>
      <c r="L37" s="327">
        <v>0</v>
      </c>
      <c r="M37" s="328">
        <v>0</v>
      </c>
      <c r="N37" s="326">
        <v>0</v>
      </c>
      <c r="O37" s="326">
        <v>0</v>
      </c>
      <c r="P37" s="326">
        <v>0</v>
      </c>
      <c r="Q37" s="327">
        <v>0</v>
      </c>
      <c r="R37" s="328">
        <v>0</v>
      </c>
      <c r="S37" s="326">
        <v>0</v>
      </c>
      <c r="T37" s="326">
        <v>0</v>
      </c>
      <c r="U37" s="326">
        <v>0</v>
      </c>
      <c r="V37" s="327">
        <v>0</v>
      </c>
      <c r="W37" s="328">
        <v>0</v>
      </c>
      <c r="X37" s="326">
        <v>0</v>
      </c>
      <c r="Y37" s="326">
        <v>0</v>
      </c>
      <c r="Z37" s="326">
        <v>0</v>
      </c>
      <c r="AA37" s="327">
        <v>0</v>
      </c>
    </row>
    <row r="38" spans="1:27" ht="12" customHeight="1" x14ac:dyDescent="0.3">
      <c r="A38" s="129"/>
      <c r="B38" s="157" t="s">
        <v>103</v>
      </c>
      <c r="C38" s="328">
        <v>0</v>
      </c>
      <c r="D38" s="326">
        <v>0</v>
      </c>
      <c r="E38" s="326">
        <v>0</v>
      </c>
      <c r="F38" s="326">
        <v>0</v>
      </c>
      <c r="G38" s="327">
        <v>0</v>
      </c>
      <c r="H38" s="328">
        <v>0</v>
      </c>
      <c r="I38" s="326">
        <v>0</v>
      </c>
      <c r="J38" s="326">
        <v>0</v>
      </c>
      <c r="K38" s="326">
        <v>0</v>
      </c>
      <c r="L38" s="327">
        <v>0</v>
      </c>
      <c r="M38" s="328">
        <v>0</v>
      </c>
      <c r="N38" s="326">
        <v>0</v>
      </c>
      <c r="O38" s="326">
        <v>0</v>
      </c>
      <c r="P38" s="326">
        <v>0</v>
      </c>
      <c r="Q38" s="327">
        <v>0</v>
      </c>
      <c r="R38" s="328">
        <v>0</v>
      </c>
      <c r="S38" s="326">
        <v>0</v>
      </c>
      <c r="T38" s="326">
        <v>0</v>
      </c>
      <c r="U38" s="326">
        <v>0</v>
      </c>
      <c r="V38" s="327">
        <v>0</v>
      </c>
      <c r="W38" s="328">
        <v>0</v>
      </c>
      <c r="X38" s="326">
        <v>0</v>
      </c>
      <c r="Y38" s="326">
        <v>0</v>
      </c>
      <c r="Z38" s="326">
        <v>0</v>
      </c>
      <c r="AA38" s="327">
        <v>0</v>
      </c>
    </row>
    <row r="39" spans="1:27" ht="12" customHeight="1" x14ac:dyDescent="0.3">
      <c r="A39" s="130" t="s">
        <v>111</v>
      </c>
      <c r="B39" s="152" t="s">
        <v>25</v>
      </c>
      <c r="C39" s="304">
        <v>0</v>
      </c>
      <c r="D39" s="302">
        <v>0</v>
      </c>
      <c r="E39" s="302">
        <v>0</v>
      </c>
      <c r="F39" s="302">
        <v>0</v>
      </c>
      <c r="G39" s="303">
        <v>0</v>
      </c>
      <c r="H39" s="304">
        <v>0</v>
      </c>
      <c r="I39" s="302">
        <v>0</v>
      </c>
      <c r="J39" s="302">
        <v>0</v>
      </c>
      <c r="K39" s="302">
        <v>0</v>
      </c>
      <c r="L39" s="303">
        <v>0</v>
      </c>
      <c r="M39" s="304">
        <v>0</v>
      </c>
      <c r="N39" s="302">
        <v>0</v>
      </c>
      <c r="O39" s="302">
        <v>0</v>
      </c>
      <c r="P39" s="302">
        <v>0</v>
      </c>
      <c r="Q39" s="303">
        <v>0</v>
      </c>
      <c r="R39" s="304">
        <v>0</v>
      </c>
      <c r="S39" s="302">
        <v>0</v>
      </c>
      <c r="T39" s="302">
        <v>0</v>
      </c>
      <c r="U39" s="302">
        <v>0</v>
      </c>
      <c r="V39" s="303">
        <v>0</v>
      </c>
      <c r="W39" s="304">
        <v>0</v>
      </c>
      <c r="X39" s="302">
        <v>0</v>
      </c>
      <c r="Y39" s="302">
        <v>0</v>
      </c>
      <c r="Z39" s="302">
        <v>0</v>
      </c>
      <c r="AA39" s="303">
        <v>0</v>
      </c>
    </row>
    <row r="40" spans="1:27" ht="12" customHeight="1" x14ac:dyDescent="0.3">
      <c r="A40" s="129" t="s">
        <v>12</v>
      </c>
      <c r="B40" s="149" t="s">
        <v>112</v>
      </c>
      <c r="C40" s="307">
        <v>0</v>
      </c>
      <c r="D40" s="305">
        <v>0</v>
      </c>
      <c r="E40" s="305">
        <v>0</v>
      </c>
      <c r="F40" s="305">
        <v>0</v>
      </c>
      <c r="G40" s="306">
        <v>0</v>
      </c>
      <c r="H40" s="307">
        <v>0</v>
      </c>
      <c r="I40" s="305">
        <v>0</v>
      </c>
      <c r="J40" s="305">
        <v>0</v>
      </c>
      <c r="K40" s="305">
        <v>0</v>
      </c>
      <c r="L40" s="306">
        <v>0</v>
      </c>
      <c r="M40" s="307">
        <v>0</v>
      </c>
      <c r="N40" s="305">
        <v>0</v>
      </c>
      <c r="O40" s="305">
        <v>0</v>
      </c>
      <c r="P40" s="305">
        <v>0</v>
      </c>
      <c r="Q40" s="306">
        <v>0</v>
      </c>
      <c r="R40" s="307">
        <v>0</v>
      </c>
      <c r="S40" s="305">
        <v>0</v>
      </c>
      <c r="T40" s="305">
        <v>0</v>
      </c>
      <c r="U40" s="305">
        <v>0</v>
      </c>
      <c r="V40" s="306">
        <v>0</v>
      </c>
      <c r="W40" s="307">
        <v>0</v>
      </c>
      <c r="X40" s="305">
        <v>0</v>
      </c>
      <c r="Y40" s="305">
        <v>0</v>
      </c>
      <c r="Z40" s="305">
        <v>0</v>
      </c>
      <c r="AA40" s="306">
        <v>0</v>
      </c>
    </row>
    <row r="41" spans="1:27" ht="12" customHeight="1" x14ac:dyDescent="0.3">
      <c r="A41" s="131" t="s">
        <v>12</v>
      </c>
      <c r="B41" s="148" t="s">
        <v>97</v>
      </c>
      <c r="C41" s="310">
        <v>0</v>
      </c>
      <c r="D41" s="308">
        <v>0</v>
      </c>
      <c r="E41" s="308">
        <v>0</v>
      </c>
      <c r="F41" s="308">
        <v>0</v>
      </c>
      <c r="G41" s="309">
        <v>0</v>
      </c>
      <c r="H41" s="310">
        <v>0</v>
      </c>
      <c r="I41" s="308">
        <v>0</v>
      </c>
      <c r="J41" s="308">
        <v>0</v>
      </c>
      <c r="K41" s="308">
        <v>0</v>
      </c>
      <c r="L41" s="309">
        <v>0</v>
      </c>
      <c r="M41" s="310">
        <v>0</v>
      </c>
      <c r="N41" s="308">
        <v>0</v>
      </c>
      <c r="O41" s="308">
        <v>0</v>
      </c>
      <c r="P41" s="308">
        <v>0</v>
      </c>
      <c r="Q41" s="309">
        <v>0</v>
      </c>
      <c r="R41" s="310">
        <v>0</v>
      </c>
      <c r="S41" s="308">
        <v>0</v>
      </c>
      <c r="T41" s="308">
        <v>0</v>
      </c>
      <c r="U41" s="308">
        <v>0</v>
      </c>
      <c r="V41" s="309">
        <v>0</v>
      </c>
      <c r="W41" s="310">
        <v>0</v>
      </c>
      <c r="X41" s="308">
        <v>0</v>
      </c>
      <c r="Y41" s="308">
        <v>0</v>
      </c>
      <c r="Z41" s="308">
        <v>0</v>
      </c>
      <c r="AA41" s="309">
        <v>0</v>
      </c>
    </row>
    <row r="42" spans="1:27" ht="12" customHeight="1" x14ac:dyDescent="0.3">
      <c r="A42" s="129" t="s">
        <v>12</v>
      </c>
      <c r="B42" s="149" t="s">
        <v>107</v>
      </c>
      <c r="C42" s="307">
        <v>0</v>
      </c>
      <c r="D42" s="305">
        <v>0</v>
      </c>
      <c r="E42" s="305">
        <v>0</v>
      </c>
      <c r="F42" s="305">
        <v>0</v>
      </c>
      <c r="G42" s="306">
        <v>0</v>
      </c>
      <c r="H42" s="307">
        <v>0</v>
      </c>
      <c r="I42" s="305">
        <v>0</v>
      </c>
      <c r="J42" s="305">
        <v>0</v>
      </c>
      <c r="K42" s="305">
        <v>0</v>
      </c>
      <c r="L42" s="306">
        <v>0</v>
      </c>
      <c r="M42" s="307">
        <v>0</v>
      </c>
      <c r="N42" s="305">
        <v>0</v>
      </c>
      <c r="O42" s="305">
        <v>0</v>
      </c>
      <c r="P42" s="305">
        <v>0</v>
      </c>
      <c r="Q42" s="306">
        <v>0</v>
      </c>
      <c r="R42" s="307">
        <v>0</v>
      </c>
      <c r="S42" s="305">
        <v>0</v>
      </c>
      <c r="T42" s="305">
        <v>0</v>
      </c>
      <c r="U42" s="305">
        <v>0</v>
      </c>
      <c r="V42" s="306">
        <v>0</v>
      </c>
      <c r="W42" s="307">
        <v>0</v>
      </c>
      <c r="X42" s="305">
        <v>0</v>
      </c>
      <c r="Y42" s="305">
        <v>0</v>
      </c>
      <c r="Z42" s="305">
        <v>0</v>
      </c>
      <c r="AA42" s="306">
        <v>0</v>
      </c>
    </row>
    <row r="43" spans="1:27" ht="12" customHeight="1" x14ac:dyDescent="0.3">
      <c r="A43" s="129" t="s">
        <v>12</v>
      </c>
      <c r="B43" s="149" t="s">
        <v>99</v>
      </c>
      <c r="C43" s="307">
        <v>0</v>
      </c>
      <c r="D43" s="305">
        <v>0</v>
      </c>
      <c r="E43" s="305">
        <v>0</v>
      </c>
      <c r="F43" s="305">
        <v>0</v>
      </c>
      <c r="G43" s="306">
        <v>0</v>
      </c>
      <c r="H43" s="307">
        <v>0</v>
      </c>
      <c r="I43" s="305">
        <v>0</v>
      </c>
      <c r="J43" s="305">
        <v>0</v>
      </c>
      <c r="K43" s="305">
        <v>0</v>
      </c>
      <c r="L43" s="306">
        <v>0</v>
      </c>
      <c r="M43" s="307">
        <v>0</v>
      </c>
      <c r="N43" s="305">
        <v>0</v>
      </c>
      <c r="O43" s="305">
        <v>0</v>
      </c>
      <c r="P43" s="305">
        <v>0</v>
      </c>
      <c r="Q43" s="306">
        <v>0</v>
      </c>
      <c r="R43" s="307">
        <v>0</v>
      </c>
      <c r="S43" s="305">
        <v>0</v>
      </c>
      <c r="T43" s="305">
        <v>0</v>
      </c>
      <c r="U43" s="305">
        <v>0</v>
      </c>
      <c r="V43" s="306">
        <v>0</v>
      </c>
      <c r="W43" s="307">
        <v>0</v>
      </c>
      <c r="X43" s="305">
        <v>0</v>
      </c>
      <c r="Y43" s="305">
        <v>0</v>
      </c>
      <c r="Z43" s="305">
        <v>0</v>
      </c>
      <c r="AA43" s="306">
        <v>0</v>
      </c>
    </row>
    <row r="44" spans="1:27" ht="12" customHeight="1" x14ac:dyDescent="0.3">
      <c r="A44" s="129"/>
      <c r="B44" s="157" t="s">
        <v>103</v>
      </c>
      <c r="C44" s="328">
        <v>0</v>
      </c>
      <c r="D44" s="326">
        <v>0</v>
      </c>
      <c r="E44" s="326">
        <v>0</v>
      </c>
      <c r="F44" s="326">
        <v>0</v>
      </c>
      <c r="G44" s="327">
        <v>0</v>
      </c>
      <c r="H44" s="328">
        <v>0</v>
      </c>
      <c r="I44" s="326">
        <v>0</v>
      </c>
      <c r="J44" s="326">
        <v>0</v>
      </c>
      <c r="K44" s="326">
        <v>0</v>
      </c>
      <c r="L44" s="327">
        <v>0</v>
      </c>
      <c r="M44" s="328">
        <v>0</v>
      </c>
      <c r="N44" s="326">
        <v>0</v>
      </c>
      <c r="O44" s="326">
        <v>0</v>
      </c>
      <c r="P44" s="326">
        <v>0</v>
      </c>
      <c r="Q44" s="327">
        <v>0</v>
      </c>
      <c r="R44" s="328">
        <v>0</v>
      </c>
      <c r="S44" s="326">
        <v>0</v>
      </c>
      <c r="T44" s="326">
        <v>0</v>
      </c>
      <c r="U44" s="326">
        <v>0</v>
      </c>
      <c r="V44" s="327">
        <v>0</v>
      </c>
      <c r="W44" s="328">
        <v>0</v>
      </c>
      <c r="X44" s="326">
        <v>0</v>
      </c>
      <c r="Y44" s="326">
        <v>0</v>
      </c>
      <c r="Z44" s="326">
        <v>0</v>
      </c>
      <c r="AA44" s="327">
        <v>0</v>
      </c>
    </row>
    <row r="45" spans="1:27" ht="12" customHeight="1" x14ac:dyDescent="0.3">
      <c r="A45" s="118" t="s">
        <v>113</v>
      </c>
      <c r="B45" s="152" t="s">
        <v>25</v>
      </c>
      <c r="C45" s="304">
        <v>0</v>
      </c>
      <c r="D45" s="302">
        <v>0</v>
      </c>
      <c r="E45" s="302">
        <v>0</v>
      </c>
      <c r="F45" s="302">
        <v>0</v>
      </c>
      <c r="G45" s="303">
        <v>0</v>
      </c>
      <c r="H45" s="304">
        <v>0</v>
      </c>
      <c r="I45" s="302">
        <v>0</v>
      </c>
      <c r="J45" s="302">
        <v>0</v>
      </c>
      <c r="K45" s="302">
        <v>0</v>
      </c>
      <c r="L45" s="303">
        <v>0</v>
      </c>
      <c r="M45" s="304">
        <v>0</v>
      </c>
      <c r="N45" s="302">
        <v>0</v>
      </c>
      <c r="O45" s="302">
        <v>0</v>
      </c>
      <c r="P45" s="302">
        <v>0</v>
      </c>
      <c r="Q45" s="303">
        <v>0</v>
      </c>
      <c r="R45" s="304">
        <v>0</v>
      </c>
      <c r="S45" s="302">
        <v>0</v>
      </c>
      <c r="T45" s="302">
        <v>0</v>
      </c>
      <c r="U45" s="302">
        <v>0</v>
      </c>
      <c r="V45" s="303">
        <v>0</v>
      </c>
      <c r="W45" s="304">
        <v>0</v>
      </c>
      <c r="X45" s="302">
        <v>0</v>
      </c>
      <c r="Y45" s="302">
        <v>0</v>
      </c>
      <c r="Z45" s="302">
        <v>0</v>
      </c>
      <c r="AA45" s="303">
        <v>0</v>
      </c>
    </row>
    <row r="46" spans="1:27" ht="12" customHeight="1" x14ac:dyDescent="0.3">
      <c r="A46" s="131" t="s">
        <v>12</v>
      </c>
      <c r="B46" s="370" t="s">
        <v>114</v>
      </c>
      <c r="C46" s="325">
        <v>0</v>
      </c>
      <c r="D46" s="323">
        <v>0</v>
      </c>
      <c r="E46" s="323">
        <v>0</v>
      </c>
      <c r="F46" s="323">
        <v>0</v>
      </c>
      <c r="G46" s="324">
        <v>0</v>
      </c>
      <c r="H46" s="325">
        <v>0</v>
      </c>
      <c r="I46" s="323">
        <v>0</v>
      </c>
      <c r="J46" s="323">
        <v>0</v>
      </c>
      <c r="K46" s="323">
        <v>0</v>
      </c>
      <c r="L46" s="324">
        <v>0</v>
      </c>
      <c r="M46" s="325">
        <v>0</v>
      </c>
      <c r="N46" s="323">
        <v>0</v>
      </c>
      <c r="O46" s="323">
        <v>0</v>
      </c>
      <c r="P46" s="323">
        <v>0</v>
      </c>
      <c r="Q46" s="324">
        <v>0</v>
      </c>
      <c r="R46" s="325">
        <v>0</v>
      </c>
      <c r="S46" s="323">
        <v>0</v>
      </c>
      <c r="T46" s="323">
        <v>0</v>
      </c>
      <c r="U46" s="323">
        <v>0</v>
      </c>
      <c r="V46" s="324">
        <v>0</v>
      </c>
      <c r="W46" s="325">
        <v>0</v>
      </c>
      <c r="X46" s="323">
        <v>0</v>
      </c>
      <c r="Y46" s="323">
        <v>0</v>
      </c>
      <c r="Z46" s="323">
        <v>0</v>
      </c>
      <c r="AA46" s="324">
        <v>0</v>
      </c>
    </row>
    <row r="47" spans="1:27" ht="12" customHeight="1" x14ac:dyDescent="0.3">
      <c r="A47" s="118" t="s">
        <v>115</v>
      </c>
      <c r="B47" s="154" t="s">
        <v>25</v>
      </c>
      <c r="C47" s="319">
        <v>0</v>
      </c>
      <c r="D47" s="317">
        <v>0</v>
      </c>
      <c r="E47" s="317">
        <v>0</v>
      </c>
      <c r="F47" s="317">
        <v>0</v>
      </c>
      <c r="G47" s="318">
        <v>0</v>
      </c>
      <c r="H47" s="319">
        <v>0</v>
      </c>
      <c r="I47" s="317">
        <v>0</v>
      </c>
      <c r="J47" s="317">
        <v>0</v>
      </c>
      <c r="K47" s="317">
        <v>0</v>
      </c>
      <c r="L47" s="318">
        <v>0</v>
      </c>
      <c r="M47" s="319">
        <v>0</v>
      </c>
      <c r="N47" s="317">
        <v>0</v>
      </c>
      <c r="O47" s="317">
        <v>0</v>
      </c>
      <c r="P47" s="317">
        <v>0</v>
      </c>
      <c r="Q47" s="318">
        <v>0</v>
      </c>
      <c r="R47" s="319">
        <v>0</v>
      </c>
      <c r="S47" s="317">
        <v>0</v>
      </c>
      <c r="T47" s="317">
        <v>0</v>
      </c>
      <c r="U47" s="317">
        <v>0</v>
      </c>
      <c r="V47" s="318">
        <v>0</v>
      </c>
      <c r="W47" s="319">
        <v>0</v>
      </c>
      <c r="X47" s="317">
        <v>0</v>
      </c>
      <c r="Y47" s="317">
        <v>0</v>
      </c>
      <c r="Z47" s="317">
        <v>0</v>
      </c>
      <c r="AA47" s="318">
        <v>0</v>
      </c>
    </row>
    <row r="48" spans="1:27" ht="12" customHeight="1" x14ac:dyDescent="0.3">
      <c r="A48" s="118" t="s">
        <v>116</v>
      </c>
      <c r="B48" s="154" t="s">
        <v>25</v>
      </c>
      <c r="C48" s="319">
        <v>0</v>
      </c>
      <c r="D48" s="317">
        <v>0</v>
      </c>
      <c r="E48" s="317">
        <v>0</v>
      </c>
      <c r="F48" s="317">
        <v>0</v>
      </c>
      <c r="G48" s="318">
        <v>0</v>
      </c>
      <c r="H48" s="319">
        <v>0</v>
      </c>
      <c r="I48" s="317">
        <v>0</v>
      </c>
      <c r="J48" s="317">
        <v>0</v>
      </c>
      <c r="K48" s="317">
        <v>0</v>
      </c>
      <c r="L48" s="318">
        <v>0</v>
      </c>
      <c r="M48" s="319">
        <v>0</v>
      </c>
      <c r="N48" s="317">
        <v>0</v>
      </c>
      <c r="O48" s="317">
        <v>0</v>
      </c>
      <c r="P48" s="317">
        <v>0</v>
      </c>
      <c r="Q48" s="318">
        <v>0</v>
      </c>
      <c r="R48" s="319">
        <v>0</v>
      </c>
      <c r="S48" s="317">
        <v>0</v>
      </c>
      <c r="T48" s="317">
        <v>0</v>
      </c>
      <c r="U48" s="317">
        <v>0</v>
      </c>
      <c r="V48" s="318">
        <v>0</v>
      </c>
      <c r="W48" s="319">
        <v>0</v>
      </c>
      <c r="X48" s="317">
        <v>0</v>
      </c>
      <c r="Y48" s="317">
        <v>0</v>
      </c>
      <c r="Z48" s="317">
        <v>0</v>
      </c>
      <c r="AA48" s="318">
        <v>0</v>
      </c>
    </row>
    <row r="49" spans="1:27" ht="12" customHeight="1" x14ac:dyDescent="0.3">
      <c r="A49" s="118" t="s">
        <v>117</v>
      </c>
      <c r="B49" s="145" t="s">
        <v>25</v>
      </c>
      <c r="C49" s="304">
        <v>0</v>
      </c>
      <c r="D49" s="302">
        <v>0</v>
      </c>
      <c r="E49" s="302">
        <v>0</v>
      </c>
      <c r="F49" s="302">
        <v>0</v>
      </c>
      <c r="G49" s="303">
        <v>1368457911</v>
      </c>
      <c r="H49" s="304">
        <v>0</v>
      </c>
      <c r="I49" s="302">
        <v>0</v>
      </c>
      <c r="J49" s="302">
        <v>0</v>
      </c>
      <c r="K49" s="302">
        <v>0</v>
      </c>
      <c r="L49" s="303">
        <v>167186826</v>
      </c>
      <c r="M49" s="304">
        <v>0</v>
      </c>
      <c r="N49" s="302">
        <v>0</v>
      </c>
      <c r="O49" s="302">
        <v>0</v>
      </c>
      <c r="P49" s="302">
        <v>0</v>
      </c>
      <c r="Q49" s="303">
        <v>1535644737</v>
      </c>
      <c r="R49" s="304">
        <v>0</v>
      </c>
      <c r="S49" s="302">
        <v>0</v>
      </c>
      <c r="T49" s="302">
        <v>0</v>
      </c>
      <c r="U49" s="302">
        <v>0</v>
      </c>
      <c r="V49" s="303">
        <v>26691924</v>
      </c>
      <c r="W49" s="304">
        <v>0</v>
      </c>
      <c r="X49" s="302">
        <v>0</v>
      </c>
      <c r="Y49" s="302">
        <v>0</v>
      </c>
      <c r="Z49" s="302">
        <v>0</v>
      </c>
      <c r="AA49" s="303">
        <v>17465897</v>
      </c>
    </row>
    <row r="50" spans="1:27" ht="12" customHeight="1" x14ac:dyDescent="0.3">
      <c r="A50" s="129"/>
      <c r="B50" s="147" t="s">
        <v>97</v>
      </c>
      <c r="C50" s="307">
        <v>0</v>
      </c>
      <c r="D50" s="305">
        <v>0</v>
      </c>
      <c r="E50" s="305">
        <v>0</v>
      </c>
      <c r="F50" s="305">
        <v>0</v>
      </c>
      <c r="G50" s="306">
        <v>121909633</v>
      </c>
      <c r="H50" s="307">
        <v>0</v>
      </c>
      <c r="I50" s="305">
        <v>0</v>
      </c>
      <c r="J50" s="305">
        <v>0</v>
      </c>
      <c r="K50" s="305">
        <v>0</v>
      </c>
      <c r="L50" s="306">
        <v>14970082</v>
      </c>
      <c r="M50" s="307">
        <v>0</v>
      </c>
      <c r="N50" s="305">
        <v>0</v>
      </c>
      <c r="O50" s="305">
        <v>0</v>
      </c>
      <c r="P50" s="305">
        <v>0</v>
      </c>
      <c r="Q50" s="306">
        <v>136879715</v>
      </c>
      <c r="R50" s="307">
        <v>0</v>
      </c>
      <c r="S50" s="305">
        <v>0</v>
      </c>
      <c r="T50" s="305">
        <v>0</v>
      </c>
      <c r="U50" s="305">
        <v>0</v>
      </c>
      <c r="V50" s="306">
        <v>4398916</v>
      </c>
      <c r="W50" s="307">
        <v>0</v>
      </c>
      <c r="X50" s="305">
        <v>0</v>
      </c>
      <c r="Y50" s="305">
        <v>0</v>
      </c>
      <c r="Z50" s="305">
        <v>0</v>
      </c>
      <c r="AA50" s="306">
        <v>2878437</v>
      </c>
    </row>
    <row r="51" spans="1:27" ht="12" customHeight="1" x14ac:dyDescent="0.3">
      <c r="A51" s="129"/>
      <c r="B51" s="147" t="s">
        <v>105</v>
      </c>
      <c r="C51" s="307">
        <v>0</v>
      </c>
      <c r="D51" s="305">
        <v>0</v>
      </c>
      <c r="E51" s="305">
        <v>0</v>
      </c>
      <c r="F51" s="305">
        <v>0</v>
      </c>
      <c r="G51" s="306">
        <v>435896321</v>
      </c>
      <c r="H51" s="307">
        <v>0</v>
      </c>
      <c r="I51" s="305">
        <v>0</v>
      </c>
      <c r="J51" s="305">
        <v>0</v>
      </c>
      <c r="K51" s="305">
        <v>0</v>
      </c>
      <c r="L51" s="306">
        <v>57073792</v>
      </c>
      <c r="M51" s="307">
        <v>0</v>
      </c>
      <c r="N51" s="305">
        <v>0</v>
      </c>
      <c r="O51" s="305">
        <v>0</v>
      </c>
      <c r="P51" s="305">
        <v>0</v>
      </c>
      <c r="Q51" s="306">
        <v>492970113</v>
      </c>
      <c r="R51" s="307">
        <v>0</v>
      </c>
      <c r="S51" s="305">
        <v>0</v>
      </c>
      <c r="T51" s="305">
        <v>0</v>
      </c>
      <c r="U51" s="305">
        <v>0</v>
      </c>
      <c r="V51" s="306">
        <v>32245829</v>
      </c>
      <c r="W51" s="307">
        <v>0</v>
      </c>
      <c r="X51" s="305">
        <v>0</v>
      </c>
      <c r="Y51" s="305">
        <v>0</v>
      </c>
      <c r="Z51" s="305">
        <v>0</v>
      </c>
      <c r="AA51" s="306">
        <v>21100102</v>
      </c>
    </row>
    <row r="52" spans="1:27" ht="12" customHeight="1" x14ac:dyDescent="0.3">
      <c r="A52" s="132"/>
      <c r="B52" s="147" t="s">
        <v>98</v>
      </c>
      <c r="C52" s="307">
        <v>0</v>
      </c>
      <c r="D52" s="305">
        <v>0</v>
      </c>
      <c r="E52" s="305">
        <v>0</v>
      </c>
      <c r="F52" s="305">
        <v>0</v>
      </c>
      <c r="G52" s="306">
        <v>116324684</v>
      </c>
      <c r="H52" s="307">
        <v>0</v>
      </c>
      <c r="I52" s="305">
        <v>0</v>
      </c>
      <c r="J52" s="305">
        <v>0</v>
      </c>
      <c r="K52" s="305">
        <v>0</v>
      </c>
      <c r="L52" s="306">
        <v>14023062</v>
      </c>
      <c r="M52" s="307">
        <v>0</v>
      </c>
      <c r="N52" s="305">
        <v>0</v>
      </c>
      <c r="O52" s="305">
        <v>0</v>
      </c>
      <c r="P52" s="305">
        <v>0</v>
      </c>
      <c r="Q52" s="306">
        <v>130347746</v>
      </c>
      <c r="R52" s="307">
        <v>0</v>
      </c>
      <c r="S52" s="305">
        <v>0</v>
      </c>
      <c r="T52" s="305">
        <v>0</v>
      </c>
      <c r="U52" s="305">
        <v>0</v>
      </c>
      <c r="V52" s="306">
        <v>8616744</v>
      </c>
      <c r="W52" s="307">
        <v>0</v>
      </c>
      <c r="X52" s="305">
        <v>0</v>
      </c>
      <c r="Y52" s="305">
        <v>0</v>
      </c>
      <c r="Z52" s="305">
        <v>0</v>
      </c>
      <c r="AA52" s="306">
        <v>5638378</v>
      </c>
    </row>
    <row r="53" spans="1:27" ht="12" customHeight="1" x14ac:dyDescent="0.3">
      <c r="A53" s="129"/>
      <c r="B53" s="370" t="s">
        <v>99</v>
      </c>
      <c r="C53" s="325">
        <v>0</v>
      </c>
      <c r="D53" s="323">
        <v>0</v>
      </c>
      <c r="E53" s="323">
        <v>0</v>
      </c>
      <c r="F53" s="323">
        <v>0</v>
      </c>
      <c r="G53" s="324">
        <v>200850925</v>
      </c>
      <c r="H53" s="325">
        <v>0</v>
      </c>
      <c r="I53" s="323">
        <v>0</v>
      </c>
      <c r="J53" s="323">
        <v>0</v>
      </c>
      <c r="K53" s="323">
        <v>0</v>
      </c>
      <c r="L53" s="324">
        <v>22644289</v>
      </c>
      <c r="M53" s="325">
        <v>0</v>
      </c>
      <c r="N53" s="323">
        <v>0</v>
      </c>
      <c r="O53" s="323">
        <v>0</v>
      </c>
      <c r="P53" s="323">
        <v>0</v>
      </c>
      <c r="Q53" s="324">
        <v>223495214</v>
      </c>
      <c r="R53" s="325">
        <v>0</v>
      </c>
      <c r="S53" s="323">
        <v>0</v>
      </c>
      <c r="T53" s="323">
        <v>0</v>
      </c>
      <c r="U53" s="323">
        <v>0</v>
      </c>
      <c r="V53" s="324">
        <v>-13237899</v>
      </c>
      <c r="W53" s="325">
        <v>0</v>
      </c>
      <c r="X53" s="323">
        <v>0</v>
      </c>
      <c r="Y53" s="323">
        <v>0</v>
      </c>
      <c r="Z53" s="323">
        <v>0</v>
      </c>
      <c r="AA53" s="324">
        <v>-8662237</v>
      </c>
    </row>
    <row r="54" spans="1:27" ht="12" customHeight="1" x14ac:dyDescent="0.3">
      <c r="A54" s="118" t="s">
        <v>118</v>
      </c>
      <c r="B54" s="154" t="s">
        <v>119</v>
      </c>
      <c r="C54" s="319">
        <v>20952638</v>
      </c>
      <c r="D54" s="317">
        <v>59543441</v>
      </c>
      <c r="E54" s="317">
        <v>108407287</v>
      </c>
      <c r="F54" s="317">
        <v>114611650</v>
      </c>
      <c r="G54" s="318">
        <v>169654825</v>
      </c>
      <c r="H54" s="319">
        <v>5814683.9299999997</v>
      </c>
      <c r="I54" s="317">
        <v>14798421</v>
      </c>
      <c r="J54" s="317">
        <v>29260211</v>
      </c>
      <c r="K54" s="317">
        <v>37236246</v>
      </c>
      <c r="L54" s="318">
        <v>46424138</v>
      </c>
      <c r="M54" s="319">
        <v>26767321.93</v>
      </c>
      <c r="N54" s="317">
        <v>74341862</v>
      </c>
      <c r="O54" s="317">
        <v>137667498</v>
      </c>
      <c r="P54" s="317">
        <v>151847896</v>
      </c>
      <c r="Q54" s="318">
        <v>216078963</v>
      </c>
      <c r="R54" s="319">
        <v>-5247288.09</v>
      </c>
      <c r="S54" s="317">
        <v>-12503883</v>
      </c>
      <c r="T54" s="317">
        <v>-1745015</v>
      </c>
      <c r="U54" s="317">
        <v>16808634</v>
      </c>
      <c r="V54" s="318">
        <v>-64621712</v>
      </c>
      <c r="W54" s="319">
        <v>-5247288.09</v>
      </c>
      <c r="X54" s="317">
        <v>-12503883</v>
      </c>
      <c r="Y54" s="317">
        <v>-1745015</v>
      </c>
      <c r="Z54" s="317">
        <v>16808634</v>
      </c>
      <c r="AA54" s="318">
        <v>-64621712</v>
      </c>
    </row>
    <row r="55" spans="1:27" ht="12" customHeight="1" x14ac:dyDescent="0.3">
      <c r="A55" s="132" t="s">
        <v>120</v>
      </c>
      <c r="B55" s="152" t="s">
        <v>25</v>
      </c>
      <c r="C55" s="304">
        <v>69401438</v>
      </c>
      <c r="D55" s="302">
        <v>93937735</v>
      </c>
      <c r="E55" s="302">
        <v>64860450</v>
      </c>
      <c r="F55" s="302">
        <v>60706859</v>
      </c>
      <c r="G55" s="303">
        <v>48294784</v>
      </c>
      <c r="H55" s="304">
        <v>13835429</v>
      </c>
      <c r="I55" s="302">
        <v>26672912</v>
      </c>
      <c r="J55" s="302">
        <v>14286112</v>
      </c>
      <c r="K55" s="302">
        <v>12830864</v>
      </c>
      <c r="L55" s="303">
        <v>8143547</v>
      </c>
      <c r="M55" s="304">
        <v>83236867</v>
      </c>
      <c r="N55" s="302">
        <v>120610647</v>
      </c>
      <c r="O55" s="302">
        <v>79146562</v>
      </c>
      <c r="P55" s="302">
        <v>73537723</v>
      </c>
      <c r="Q55" s="303">
        <v>56438331</v>
      </c>
      <c r="R55" s="304">
        <v>330247</v>
      </c>
      <c r="S55" s="302">
        <v>-9270020</v>
      </c>
      <c r="T55" s="302">
        <v>1079349</v>
      </c>
      <c r="U55" s="302">
        <v>3468888</v>
      </c>
      <c r="V55" s="303">
        <v>9232985</v>
      </c>
      <c r="W55" s="304">
        <v>-600098</v>
      </c>
      <c r="X55" s="302">
        <v>-7523509</v>
      </c>
      <c r="Y55" s="302">
        <v>-15128</v>
      </c>
      <c r="Z55" s="302">
        <v>1904960</v>
      </c>
      <c r="AA55" s="303">
        <v>7385940</v>
      </c>
    </row>
    <row r="56" spans="1:27" ht="12" customHeight="1" x14ac:dyDescent="0.3">
      <c r="A56" s="133" t="s">
        <v>12</v>
      </c>
      <c r="B56" s="147" t="s">
        <v>105</v>
      </c>
      <c r="C56" s="307">
        <v>2082043</v>
      </c>
      <c r="D56" s="305">
        <v>281814</v>
      </c>
      <c r="E56" s="305">
        <v>181609</v>
      </c>
      <c r="F56" s="305">
        <v>127484</v>
      </c>
      <c r="G56" s="306">
        <v>0</v>
      </c>
      <c r="H56" s="307">
        <v>415062</v>
      </c>
      <c r="I56" s="305">
        <v>80018</v>
      </c>
      <c r="J56" s="305">
        <v>40001</v>
      </c>
      <c r="K56" s="305">
        <v>26945</v>
      </c>
      <c r="L56" s="306">
        <v>0</v>
      </c>
      <c r="M56" s="307">
        <v>2497105</v>
      </c>
      <c r="N56" s="305">
        <v>361832</v>
      </c>
      <c r="O56" s="305">
        <v>221610</v>
      </c>
      <c r="P56" s="305">
        <v>154429</v>
      </c>
      <c r="Q56" s="306">
        <v>0</v>
      </c>
      <c r="R56" s="307">
        <v>9908</v>
      </c>
      <c r="S56" s="305">
        <v>-27810</v>
      </c>
      <c r="T56" s="305">
        <v>3022</v>
      </c>
      <c r="U56" s="305">
        <v>7285</v>
      </c>
      <c r="V56" s="306">
        <v>0</v>
      </c>
      <c r="W56" s="307">
        <v>-18002</v>
      </c>
      <c r="X56" s="305">
        <v>-22570</v>
      </c>
      <c r="Y56" s="305">
        <v>-43</v>
      </c>
      <c r="Z56" s="305">
        <v>4001</v>
      </c>
      <c r="AA56" s="306">
        <v>0</v>
      </c>
    </row>
    <row r="57" spans="1:27" ht="12" customHeight="1" x14ac:dyDescent="0.3">
      <c r="A57" s="129" t="s">
        <v>12</v>
      </c>
      <c r="B57" s="148" t="s">
        <v>100</v>
      </c>
      <c r="C57" s="310">
        <v>67319395</v>
      </c>
      <c r="D57" s="308">
        <v>93655921</v>
      </c>
      <c r="E57" s="308">
        <v>64678840</v>
      </c>
      <c r="F57" s="308">
        <v>60579375</v>
      </c>
      <c r="G57" s="309">
        <v>0</v>
      </c>
      <c r="H57" s="310">
        <v>13420367</v>
      </c>
      <c r="I57" s="308">
        <v>26592894</v>
      </c>
      <c r="J57" s="308">
        <v>14246112</v>
      </c>
      <c r="K57" s="308">
        <v>12803919</v>
      </c>
      <c r="L57" s="309">
        <v>0</v>
      </c>
      <c r="M57" s="310">
        <v>80739762</v>
      </c>
      <c r="N57" s="308">
        <v>120248815</v>
      </c>
      <c r="O57" s="308">
        <v>78924952</v>
      </c>
      <c r="P57" s="308">
        <v>73383294</v>
      </c>
      <c r="Q57" s="309">
        <v>0</v>
      </c>
      <c r="R57" s="310">
        <v>320339</v>
      </c>
      <c r="S57" s="308">
        <v>-9242210</v>
      </c>
      <c r="T57" s="308">
        <v>1076327</v>
      </c>
      <c r="U57" s="308">
        <v>3461603</v>
      </c>
      <c r="V57" s="309">
        <v>0</v>
      </c>
      <c r="W57" s="310">
        <v>-582096</v>
      </c>
      <c r="X57" s="308">
        <v>-7500939</v>
      </c>
      <c r="Y57" s="308">
        <v>-15085</v>
      </c>
      <c r="Z57" s="308">
        <v>1900959</v>
      </c>
      <c r="AA57" s="309">
        <v>0</v>
      </c>
    </row>
    <row r="58" spans="1:27" ht="12" customHeight="1" x14ac:dyDescent="0.3">
      <c r="A58" s="118" t="s">
        <v>121</v>
      </c>
      <c r="B58" s="154" t="s">
        <v>25</v>
      </c>
      <c r="C58" s="319">
        <v>0</v>
      </c>
      <c r="D58" s="317">
        <v>0</v>
      </c>
      <c r="E58" s="317">
        <v>0</v>
      </c>
      <c r="F58" s="317">
        <v>0</v>
      </c>
      <c r="G58" s="318">
        <v>28044860</v>
      </c>
      <c r="H58" s="319">
        <v>0</v>
      </c>
      <c r="I58" s="317">
        <v>0</v>
      </c>
      <c r="J58" s="317">
        <v>0</v>
      </c>
      <c r="K58" s="317">
        <v>0</v>
      </c>
      <c r="L58" s="318">
        <v>3186768</v>
      </c>
      <c r="M58" s="319">
        <v>0</v>
      </c>
      <c r="N58" s="317">
        <v>0</v>
      </c>
      <c r="O58" s="317">
        <v>0</v>
      </c>
      <c r="P58" s="317">
        <v>0</v>
      </c>
      <c r="Q58" s="318">
        <v>31231628</v>
      </c>
      <c r="R58" s="319">
        <v>0</v>
      </c>
      <c r="S58" s="317">
        <v>0</v>
      </c>
      <c r="T58" s="317">
        <v>0</v>
      </c>
      <c r="U58" s="317">
        <v>0</v>
      </c>
      <c r="V58" s="318">
        <v>-6740596</v>
      </c>
      <c r="W58" s="319">
        <v>0</v>
      </c>
      <c r="X58" s="317">
        <v>0</v>
      </c>
      <c r="Y58" s="317">
        <v>0</v>
      </c>
      <c r="Z58" s="317">
        <v>0</v>
      </c>
      <c r="AA58" s="318">
        <v>-6740596</v>
      </c>
    </row>
    <row r="59" spans="1:27" ht="12" customHeight="1" x14ac:dyDescent="0.3">
      <c r="A59" s="118" t="s">
        <v>122</v>
      </c>
      <c r="B59" s="154" t="s">
        <v>123</v>
      </c>
      <c r="C59" s="319">
        <v>308248539</v>
      </c>
      <c r="D59" s="317">
        <v>363150617</v>
      </c>
      <c r="E59" s="317">
        <v>463185167</v>
      </c>
      <c r="F59" s="317">
        <v>494239778</v>
      </c>
      <c r="G59" s="318">
        <v>516270591</v>
      </c>
      <c r="H59" s="319">
        <v>32804260</v>
      </c>
      <c r="I59" s="317">
        <v>42818558</v>
      </c>
      <c r="J59" s="317">
        <v>51780155</v>
      </c>
      <c r="K59" s="317">
        <v>59914560</v>
      </c>
      <c r="L59" s="318">
        <v>59182860</v>
      </c>
      <c r="M59" s="319">
        <v>341052799</v>
      </c>
      <c r="N59" s="317">
        <v>405969175</v>
      </c>
      <c r="O59" s="317">
        <v>514965322</v>
      </c>
      <c r="P59" s="317">
        <v>554154338</v>
      </c>
      <c r="Q59" s="318">
        <v>575453451</v>
      </c>
      <c r="R59" s="319">
        <v>14584007</v>
      </c>
      <c r="S59" s="317">
        <v>19049718</v>
      </c>
      <c r="T59" s="317">
        <v>-3586762</v>
      </c>
      <c r="U59" s="317">
        <v>-14617382</v>
      </c>
      <c r="V59" s="318">
        <v>798144</v>
      </c>
      <c r="W59" s="319">
        <v>14584007</v>
      </c>
      <c r="X59" s="317">
        <v>19049718</v>
      </c>
      <c r="Y59" s="317">
        <v>-3586762</v>
      </c>
      <c r="Z59" s="317">
        <v>-14617382</v>
      </c>
      <c r="AA59" s="318">
        <v>798144</v>
      </c>
    </row>
    <row r="60" spans="1:27" ht="12" customHeight="1" x14ac:dyDescent="0.3">
      <c r="A60" s="118" t="s">
        <v>124</v>
      </c>
      <c r="B60" s="155" t="s">
        <v>125</v>
      </c>
      <c r="C60" s="319">
        <v>0</v>
      </c>
      <c r="D60" s="317">
        <v>0</v>
      </c>
      <c r="E60" s="317">
        <v>638363869</v>
      </c>
      <c r="F60" s="317">
        <v>868975004</v>
      </c>
      <c r="G60" s="318">
        <v>914561173.91999972</v>
      </c>
      <c r="H60" s="319">
        <v>0</v>
      </c>
      <c r="I60" s="317">
        <v>0</v>
      </c>
      <c r="J60" s="317">
        <v>56109434</v>
      </c>
      <c r="K60" s="317">
        <v>88629970</v>
      </c>
      <c r="L60" s="318">
        <v>80865081.590000004</v>
      </c>
      <c r="M60" s="319">
        <v>0</v>
      </c>
      <c r="N60" s="317">
        <v>0</v>
      </c>
      <c r="O60" s="317">
        <v>694473303</v>
      </c>
      <c r="P60" s="317">
        <v>957604974</v>
      </c>
      <c r="Q60" s="318">
        <v>995426255.50999975</v>
      </c>
      <c r="R60" s="319">
        <v>0</v>
      </c>
      <c r="S60" s="317">
        <v>0</v>
      </c>
      <c r="T60" s="317">
        <v>-5605347</v>
      </c>
      <c r="U60" s="317">
        <v>1815555</v>
      </c>
      <c r="V60" s="318">
        <v>-17657215.209999681</v>
      </c>
      <c r="W60" s="319">
        <v>0</v>
      </c>
      <c r="X60" s="317">
        <v>0</v>
      </c>
      <c r="Y60" s="317">
        <v>-5605347</v>
      </c>
      <c r="Z60" s="317">
        <v>1815555</v>
      </c>
      <c r="AA60" s="318">
        <v>-17657215.209999681</v>
      </c>
    </row>
    <row r="61" spans="1:27" ht="12" customHeight="1" x14ac:dyDescent="0.3">
      <c r="A61" s="118" t="s">
        <v>126</v>
      </c>
      <c r="B61" s="155" t="s">
        <v>125</v>
      </c>
      <c r="C61" s="319">
        <v>765056597</v>
      </c>
      <c r="D61" s="317">
        <v>1022743002</v>
      </c>
      <c r="E61" s="317">
        <v>737169243</v>
      </c>
      <c r="F61" s="317">
        <v>572155716</v>
      </c>
      <c r="G61" s="318">
        <v>597219170.79000008</v>
      </c>
      <c r="H61" s="319">
        <v>84510339.528488114</v>
      </c>
      <c r="I61" s="317">
        <v>126419449.31999999</v>
      </c>
      <c r="J61" s="317">
        <v>108056648</v>
      </c>
      <c r="K61" s="317">
        <v>101587169</v>
      </c>
      <c r="L61" s="318">
        <v>119571442.24000001</v>
      </c>
      <c r="M61" s="319">
        <v>849566936.52848816</v>
      </c>
      <c r="N61" s="317">
        <v>1149162451.3199999</v>
      </c>
      <c r="O61" s="317">
        <v>845225891</v>
      </c>
      <c r="P61" s="317">
        <v>673742885</v>
      </c>
      <c r="Q61" s="318">
        <v>716790613.03000009</v>
      </c>
      <c r="R61" s="319">
        <v>1895352.4715118408</v>
      </c>
      <c r="S61" s="317">
        <v>-20445740.32</v>
      </c>
      <c r="T61" s="317">
        <v>-23645437</v>
      </c>
      <c r="U61" s="317">
        <v>35360643</v>
      </c>
      <c r="V61" s="318">
        <v>27520568.370041449</v>
      </c>
      <c r="W61" s="319">
        <v>1895352.4715118408</v>
      </c>
      <c r="X61" s="317">
        <v>-20445740.32</v>
      </c>
      <c r="Y61" s="317">
        <v>-23645437</v>
      </c>
      <c r="Z61" s="317">
        <v>35360643</v>
      </c>
      <c r="AA61" s="318">
        <v>27520568.370041449</v>
      </c>
    </row>
    <row r="62" spans="1:27" ht="12" customHeight="1" x14ac:dyDescent="0.3">
      <c r="A62" s="118" t="s">
        <v>127</v>
      </c>
      <c r="B62" s="155" t="s">
        <v>128</v>
      </c>
      <c r="C62" s="322">
        <v>255522682.64884594</v>
      </c>
      <c r="D62" s="320">
        <v>282499755</v>
      </c>
      <c r="E62" s="320">
        <v>452320028</v>
      </c>
      <c r="F62" s="320">
        <v>473534196</v>
      </c>
      <c r="G62" s="321">
        <v>509921736.84201694</v>
      </c>
      <c r="H62" s="322">
        <v>30923412.873735409</v>
      </c>
      <c r="I62" s="320">
        <v>45340002</v>
      </c>
      <c r="J62" s="320">
        <v>60968160</v>
      </c>
      <c r="K62" s="320">
        <v>67346107</v>
      </c>
      <c r="L62" s="321">
        <v>69052260.613883689</v>
      </c>
      <c r="M62" s="322">
        <v>286446095.52258134</v>
      </c>
      <c r="N62" s="320">
        <v>327839757</v>
      </c>
      <c r="O62" s="320">
        <v>513288188</v>
      </c>
      <c r="P62" s="320">
        <v>540880303</v>
      </c>
      <c r="Q62" s="321">
        <v>578973997.45590067</v>
      </c>
      <c r="R62" s="322">
        <v>11284573.617418647</v>
      </c>
      <c r="S62" s="320">
        <v>18657587</v>
      </c>
      <c r="T62" s="320">
        <v>-5646316</v>
      </c>
      <c r="U62" s="320">
        <v>11048364</v>
      </c>
      <c r="V62" s="321">
        <v>-9387058.2796944473</v>
      </c>
      <c r="W62" s="322">
        <v>11284573.617418647</v>
      </c>
      <c r="X62" s="320">
        <v>18657587</v>
      </c>
      <c r="Y62" s="320">
        <v>-5646316</v>
      </c>
      <c r="Z62" s="320">
        <v>11048364</v>
      </c>
      <c r="AA62" s="321">
        <v>-9387058.2796944473</v>
      </c>
    </row>
    <row r="63" spans="1:27" ht="12" customHeight="1" x14ac:dyDescent="0.3">
      <c r="A63" s="118" t="s">
        <v>129</v>
      </c>
      <c r="B63" s="155" t="s">
        <v>25</v>
      </c>
      <c r="C63" s="322">
        <v>0</v>
      </c>
      <c r="D63" s="320">
        <v>0</v>
      </c>
      <c r="E63" s="320">
        <v>0</v>
      </c>
      <c r="F63" s="320">
        <v>0</v>
      </c>
      <c r="G63" s="321">
        <v>3015084</v>
      </c>
      <c r="H63" s="322">
        <v>0</v>
      </c>
      <c r="I63" s="320">
        <v>0</v>
      </c>
      <c r="J63" s="320">
        <v>0</v>
      </c>
      <c r="K63" s="320">
        <v>0</v>
      </c>
      <c r="L63" s="321">
        <v>58805</v>
      </c>
      <c r="M63" s="322">
        <v>0</v>
      </c>
      <c r="N63" s="320">
        <v>0</v>
      </c>
      <c r="O63" s="320">
        <v>0</v>
      </c>
      <c r="P63" s="320">
        <v>0</v>
      </c>
      <c r="Q63" s="321">
        <v>3073889</v>
      </c>
      <c r="R63" s="322">
        <v>0</v>
      </c>
      <c r="S63" s="320">
        <v>0</v>
      </c>
      <c r="T63" s="320">
        <v>0</v>
      </c>
      <c r="U63" s="320">
        <v>0</v>
      </c>
      <c r="V63" s="321">
        <v>-3073975</v>
      </c>
      <c r="W63" s="322">
        <v>0</v>
      </c>
      <c r="X63" s="320">
        <v>0</v>
      </c>
      <c r="Y63" s="320">
        <v>0</v>
      </c>
      <c r="Z63" s="320">
        <v>0</v>
      </c>
      <c r="AA63" s="321">
        <v>-3073975</v>
      </c>
    </row>
    <row r="64" spans="1:27" ht="12" customHeight="1" x14ac:dyDescent="0.3">
      <c r="A64" s="118" t="s">
        <v>130</v>
      </c>
      <c r="B64" s="148" t="s">
        <v>119</v>
      </c>
      <c r="C64" s="310">
        <v>406958638.15000004</v>
      </c>
      <c r="D64" s="308">
        <v>453810888.78000003</v>
      </c>
      <c r="E64" s="308">
        <v>559134884.49999988</v>
      </c>
      <c r="F64" s="308">
        <v>598340222</v>
      </c>
      <c r="G64" s="309">
        <v>692230840</v>
      </c>
      <c r="H64" s="310">
        <v>44564289.590000004</v>
      </c>
      <c r="I64" s="308">
        <v>63282938.569999993</v>
      </c>
      <c r="J64" s="308">
        <v>77285627.412999958</v>
      </c>
      <c r="K64" s="308">
        <v>84767356</v>
      </c>
      <c r="L64" s="309">
        <v>80307939</v>
      </c>
      <c r="M64" s="310">
        <v>451522927.74000001</v>
      </c>
      <c r="N64" s="308">
        <v>517093827.35000002</v>
      </c>
      <c r="O64" s="308">
        <v>636420511.91299987</v>
      </c>
      <c r="P64" s="308">
        <v>683107578</v>
      </c>
      <c r="Q64" s="309">
        <v>772538779</v>
      </c>
      <c r="R64" s="310">
        <v>-15618528.070000002</v>
      </c>
      <c r="S64" s="308">
        <v>6410023.5799999861</v>
      </c>
      <c r="T64" s="308">
        <v>25621728.907000247</v>
      </c>
      <c r="U64" s="308">
        <v>-12774874</v>
      </c>
      <c r="V64" s="309">
        <v>-63270754</v>
      </c>
      <c r="W64" s="310">
        <v>-15618528.070000002</v>
      </c>
      <c r="X64" s="308">
        <v>6410023.5799999861</v>
      </c>
      <c r="Y64" s="308">
        <v>25621728.907000247</v>
      </c>
      <c r="Z64" s="308">
        <v>-12774874</v>
      </c>
      <c r="AA64" s="309">
        <v>-63270754</v>
      </c>
    </row>
    <row r="65" spans="1:27" ht="12" customHeight="1" x14ac:dyDescent="0.3">
      <c r="A65" s="118" t="s">
        <v>131</v>
      </c>
      <c r="B65" s="153" t="s">
        <v>25</v>
      </c>
      <c r="C65" s="319">
        <v>171005828</v>
      </c>
      <c r="D65" s="317">
        <v>173220566</v>
      </c>
      <c r="E65" s="317">
        <v>160400750</v>
      </c>
      <c r="F65" s="317">
        <v>174953528</v>
      </c>
      <c r="G65" s="318">
        <v>181569659</v>
      </c>
      <c r="H65" s="319">
        <v>18603121</v>
      </c>
      <c r="I65" s="317">
        <v>19680517</v>
      </c>
      <c r="J65" s="317">
        <v>22112620</v>
      </c>
      <c r="K65" s="317">
        <v>22032099</v>
      </c>
      <c r="L65" s="318">
        <v>24089808</v>
      </c>
      <c r="M65" s="319">
        <v>189608949</v>
      </c>
      <c r="N65" s="317">
        <v>192901083</v>
      </c>
      <c r="O65" s="317">
        <v>182513370</v>
      </c>
      <c r="P65" s="317">
        <v>196985627</v>
      </c>
      <c r="Q65" s="318">
        <v>205659467</v>
      </c>
      <c r="R65" s="319">
        <v>2614884</v>
      </c>
      <c r="S65" s="317">
        <v>8643471</v>
      </c>
      <c r="T65" s="317">
        <v>8477719</v>
      </c>
      <c r="U65" s="317">
        <v>78595</v>
      </c>
      <c r="V65" s="318">
        <v>465899</v>
      </c>
      <c r="W65" s="319">
        <v>2614884</v>
      </c>
      <c r="X65" s="317">
        <v>8643471</v>
      </c>
      <c r="Y65" s="317">
        <v>8477719</v>
      </c>
      <c r="Z65" s="317">
        <v>78595</v>
      </c>
      <c r="AA65" s="318">
        <v>465899</v>
      </c>
    </row>
    <row r="66" spans="1:27" ht="12" customHeight="1" x14ac:dyDescent="0.3">
      <c r="A66" s="118" t="s">
        <v>132</v>
      </c>
      <c r="B66" s="153" t="s">
        <v>25</v>
      </c>
      <c r="C66" s="319">
        <v>0</v>
      </c>
      <c r="D66" s="317">
        <v>0</v>
      </c>
      <c r="E66" s="317">
        <v>0</v>
      </c>
      <c r="F66" s="317">
        <v>0</v>
      </c>
      <c r="G66" s="318">
        <v>0</v>
      </c>
      <c r="H66" s="319">
        <v>0</v>
      </c>
      <c r="I66" s="317">
        <v>0</v>
      </c>
      <c r="J66" s="317">
        <v>0</v>
      </c>
      <c r="K66" s="317">
        <v>0</v>
      </c>
      <c r="L66" s="318">
        <v>0</v>
      </c>
      <c r="M66" s="319">
        <v>0</v>
      </c>
      <c r="N66" s="317">
        <v>0</v>
      </c>
      <c r="O66" s="317">
        <v>0</v>
      </c>
      <c r="P66" s="317">
        <v>0</v>
      </c>
      <c r="Q66" s="318">
        <v>0</v>
      </c>
      <c r="R66" s="319">
        <v>0</v>
      </c>
      <c r="S66" s="317">
        <v>0</v>
      </c>
      <c r="T66" s="317">
        <v>0</v>
      </c>
      <c r="U66" s="317">
        <v>0</v>
      </c>
      <c r="V66" s="318">
        <v>0</v>
      </c>
      <c r="W66" s="319">
        <v>0</v>
      </c>
      <c r="X66" s="317">
        <v>0</v>
      </c>
      <c r="Y66" s="317">
        <v>0</v>
      </c>
      <c r="Z66" s="317">
        <v>0</v>
      </c>
      <c r="AA66" s="318">
        <v>0</v>
      </c>
    </row>
    <row r="67" spans="1:27" ht="12" customHeight="1" x14ac:dyDescent="0.3">
      <c r="A67" s="118" t="s">
        <v>133</v>
      </c>
      <c r="B67" s="154" t="s">
        <v>25</v>
      </c>
      <c r="C67" s="319">
        <v>-8611</v>
      </c>
      <c r="D67" s="317">
        <v>0</v>
      </c>
      <c r="E67" s="317">
        <v>1039387.23</v>
      </c>
      <c r="F67" s="317">
        <v>2129052</v>
      </c>
      <c r="G67" s="318">
        <v>0</v>
      </c>
      <c r="H67" s="319">
        <v>1488</v>
      </c>
      <c r="I67" s="317">
        <v>1588256</v>
      </c>
      <c r="J67" s="317">
        <v>1636323.44</v>
      </c>
      <c r="K67" s="317">
        <v>1448787</v>
      </c>
      <c r="L67" s="318">
        <v>0</v>
      </c>
      <c r="M67" s="319">
        <v>-7123</v>
      </c>
      <c r="N67" s="317">
        <v>1588256</v>
      </c>
      <c r="O67" s="317">
        <v>2675710.67</v>
      </c>
      <c r="P67" s="317">
        <v>3577839</v>
      </c>
      <c r="Q67" s="318">
        <v>0</v>
      </c>
      <c r="R67" s="319">
        <v>7813</v>
      </c>
      <c r="S67" s="317">
        <v>-1585908</v>
      </c>
      <c r="T67" s="317">
        <v>-1464418.2</v>
      </c>
      <c r="U67" s="317">
        <v>-133222</v>
      </c>
      <c r="V67" s="318">
        <v>0</v>
      </c>
      <c r="W67" s="319">
        <v>7813</v>
      </c>
      <c r="X67" s="317">
        <v>-1585908</v>
      </c>
      <c r="Y67" s="317">
        <v>-1464418.2</v>
      </c>
      <c r="Z67" s="317">
        <v>-133222</v>
      </c>
      <c r="AA67" s="318">
        <v>0</v>
      </c>
    </row>
    <row r="68" spans="1:27" ht="12" customHeight="1" x14ac:dyDescent="0.3">
      <c r="A68" s="118" t="s">
        <v>134</v>
      </c>
      <c r="B68" s="145" t="s">
        <v>25</v>
      </c>
      <c r="C68" s="304">
        <v>4465814215</v>
      </c>
      <c r="D68" s="302">
        <v>5542514535</v>
      </c>
      <c r="E68" s="302">
        <v>27526696213</v>
      </c>
      <c r="F68" s="302">
        <v>29040840590</v>
      </c>
      <c r="G68" s="303">
        <v>32943256323</v>
      </c>
      <c r="H68" s="304">
        <v>770724488</v>
      </c>
      <c r="I68" s="302">
        <v>965136879</v>
      </c>
      <c r="J68" s="302">
        <v>3672586371</v>
      </c>
      <c r="K68" s="302">
        <v>4558217920</v>
      </c>
      <c r="L68" s="303">
        <v>4923810367</v>
      </c>
      <c r="M68" s="304">
        <v>5236538703</v>
      </c>
      <c r="N68" s="302">
        <v>6507651414</v>
      </c>
      <c r="O68" s="302">
        <v>31199282584</v>
      </c>
      <c r="P68" s="302">
        <v>33599058510</v>
      </c>
      <c r="Q68" s="303">
        <v>37867066690</v>
      </c>
      <c r="R68" s="304">
        <v>-491339651</v>
      </c>
      <c r="S68" s="302">
        <v>-169552184</v>
      </c>
      <c r="T68" s="302">
        <v>1729512920</v>
      </c>
      <c r="U68" s="302">
        <v>2414093505</v>
      </c>
      <c r="V68" s="303">
        <v>1298020222</v>
      </c>
      <c r="W68" s="304">
        <v>-303040765</v>
      </c>
      <c r="X68" s="302">
        <v>-189495488</v>
      </c>
      <c r="Y68" s="302">
        <v>1262591222</v>
      </c>
      <c r="Z68" s="302">
        <v>4114720014</v>
      </c>
      <c r="AA68" s="303">
        <v>2270159684</v>
      </c>
    </row>
    <row r="69" spans="1:27" ht="12" customHeight="1" x14ac:dyDescent="0.3">
      <c r="A69" s="129" t="s">
        <v>12</v>
      </c>
      <c r="B69" s="149" t="s">
        <v>135</v>
      </c>
      <c r="C69" s="307">
        <v>13602763</v>
      </c>
      <c r="D69" s="305">
        <v>21550078</v>
      </c>
      <c r="E69" s="305">
        <v>32729589</v>
      </c>
      <c r="F69" s="305">
        <v>32856442</v>
      </c>
      <c r="G69" s="306">
        <v>35568567</v>
      </c>
      <c r="H69" s="307">
        <v>3090649</v>
      </c>
      <c r="I69" s="305">
        <v>5301507</v>
      </c>
      <c r="J69" s="305">
        <v>6745317</v>
      </c>
      <c r="K69" s="305">
        <v>7274345</v>
      </c>
      <c r="L69" s="306">
        <v>7248200</v>
      </c>
      <c r="M69" s="307">
        <v>16693412</v>
      </c>
      <c r="N69" s="305">
        <v>26851585</v>
      </c>
      <c r="O69" s="305">
        <v>39474906</v>
      </c>
      <c r="P69" s="305">
        <v>40130787</v>
      </c>
      <c r="Q69" s="306">
        <v>42816767</v>
      </c>
      <c r="R69" s="307">
        <v>-7314268</v>
      </c>
      <c r="S69" s="305">
        <v>-2587955</v>
      </c>
      <c r="T69" s="305">
        <v>3220297</v>
      </c>
      <c r="U69" s="305">
        <v>16861869</v>
      </c>
      <c r="V69" s="306">
        <v>7713666</v>
      </c>
      <c r="W69" s="307">
        <v>-3828555</v>
      </c>
      <c r="X69" s="305">
        <v>-2429100</v>
      </c>
      <c r="Y69" s="305">
        <v>2807926</v>
      </c>
      <c r="Z69" s="305">
        <v>26344745</v>
      </c>
      <c r="AA69" s="306">
        <v>12119398</v>
      </c>
    </row>
    <row r="70" spans="1:27" ht="12" customHeight="1" x14ac:dyDescent="0.3">
      <c r="A70" s="129" t="s">
        <v>12</v>
      </c>
      <c r="B70" s="149" t="s">
        <v>136</v>
      </c>
      <c r="C70" s="307">
        <v>27168403</v>
      </c>
      <c r="D70" s="305">
        <v>45429795</v>
      </c>
      <c r="E70" s="305">
        <v>66121713</v>
      </c>
      <c r="F70" s="305">
        <v>66764422</v>
      </c>
      <c r="G70" s="306">
        <v>72175003</v>
      </c>
      <c r="H70" s="307">
        <v>7391061</v>
      </c>
      <c r="I70" s="305">
        <v>12236234</v>
      </c>
      <c r="J70" s="305">
        <v>13884205</v>
      </c>
      <c r="K70" s="305">
        <v>15526290</v>
      </c>
      <c r="L70" s="306">
        <v>15759514</v>
      </c>
      <c r="M70" s="307">
        <v>34559464</v>
      </c>
      <c r="N70" s="305">
        <v>57666029</v>
      </c>
      <c r="O70" s="305">
        <v>80005918</v>
      </c>
      <c r="P70" s="305">
        <v>82290712</v>
      </c>
      <c r="Q70" s="306">
        <v>87934517</v>
      </c>
      <c r="R70" s="307">
        <v>-11872669</v>
      </c>
      <c r="S70" s="305">
        <v>-1667525</v>
      </c>
      <c r="T70" s="305">
        <v>8257935</v>
      </c>
      <c r="U70" s="305">
        <v>38910209</v>
      </c>
      <c r="V70" s="306">
        <v>18989575</v>
      </c>
      <c r="W70" s="307">
        <v>-6214594</v>
      </c>
      <c r="X70" s="305">
        <v>-1565168</v>
      </c>
      <c r="Y70" s="305">
        <v>7200477</v>
      </c>
      <c r="Z70" s="305">
        <v>60792760</v>
      </c>
      <c r="AA70" s="306">
        <v>29835647</v>
      </c>
    </row>
    <row r="71" spans="1:27" ht="12" customHeight="1" x14ac:dyDescent="0.3">
      <c r="A71" s="129" t="s">
        <v>12</v>
      </c>
      <c r="B71" s="149" t="s">
        <v>97</v>
      </c>
      <c r="C71" s="307">
        <v>190521157</v>
      </c>
      <c r="D71" s="305">
        <v>222306935</v>
      </c>
      <c r="E71" s="305">
        <v>491769784</v>
      </c>
      <c r="F71" s="305">
        <v>460874234</v>
      </c>
      <c r="G71" s="306">
        <v>444578297</v>
      </c>
      <c r="H71" s="307">
        <v>44274437</v>
      </c>
      <c r="I71" s="305">
        <v>74889804</v>
      </c>
      <c r="J71" s="305">
        <v>88882243</v>
      </c>
      <c r="K71" s="305">
        <v>99343251</v>
      </c>
      <c r="L71" s="306">
        <v>111109193</v>
      </c>
      <c r="M71" s="307">
        <v>234795594</v>
      </c>
      <c r="N71" s="305">
        <v>297196739</v>
      </c>
      <c r="O71" s="305">
        <v>580652027</v>
      </c>
      <c r="P71" s="305">
        <v>560217485</v>
      </c>
      <c r="Q71" s="306">
        <v>555687490</v>
      </c>
      <c r="R71" s="307">
        <v>-85567799</v>
      </c>
      <c r="S71" s="305">
        <v>-40019414</v>
      </c>
      <c r="T71" s="305">
        <v>-48613081</v>
      </c>
      <c r="U71" s="305">
        <v>30044301</v>
      </c>
      <c r="V71" s="306">
        <v>72530962</v>
      </c>
      <c r="W71" s="307">
        <v>-45419545</v>
      </c>
      <c r="X71" s="305">
        <v>-37373342</v>
      </c>
      <c r="Y71" s="305">
        <v>-42388000</v>
      </c>
      <c r="Z71" s="305">
        <v>114845513</v>
      </c>
      <c r="AA71" s="306">
        <v>117966601</v>
      </c>
    </row>
    <row r="72" spans="1:27" ht="12" customHeight="1" x14ac:dyDescent="0.3">
      <c r="A72" s="129" t="s">
        <v>12</v>
      </c>
      <c r="B72" s="149" t="s">
        <v>137</v>
      </c>
      <c r="C72" s="307">
        <v>16784196</v>
      </c>
      <c r="D72" s="305">
        <v>19312473</v>
      </c>
      <c r="E72" s="305">
        <v>21941580</v>
      </c>
      <c r="F72" s="305">
        <v>20063961</v>
      </c>
      <c r="G72" s="306">
        <v>25887047</v>
      </c>
      <c r="H72" s="307">
        <v>3028850</v>
      </c>
      <c r="I72" s="305">
        <v>3612486</v>
      </c>
      <c r="J72" s="305">
        <v>3483659</v>
      </c>
      <c r="K72" s="305">
        <v>3739111</v>
      </c>
      <c r="L72" s="306">
        <v>4105405</v>
      </c>
      <c r="M72" s="307">
        <v>19813046</v>
      </c>
      <c r="N72" s="305">
        <v>22924959</v>
      </c>
      <c r="O72" s="305">
        <v>25425239</v>
      </c>
      <c r="P72" s="305">
        <v>23803072</v>
      </c>
      <c r="Q72" s="306">
        <v>29992452</v>
      </c>
      <c r="R72" s="307">
        <v>-10366604</v>
      </c>
      <c r="S72" s="305">
        <v>-6280961</v>
      </c>
      <c r="T72" s="305">
        <v>-3459206</v>
      </c>
      <c r="U72" s="305">
        <v>4031487</v>
      </c>
      <c r="V72" s="306">
        <v>-2915511</v>
      </c>
      <c r="W72" s="307">
        <v>-5426263</v>
      </c>
      <c r="X72" s="305">
        <v>-5895419</v>
      </c>
      <c r="Y72" s="305">
        <v>-3016242</v>
      </c>
      <c r="Z72" s="305">
        <v>6298739</v>
      </c>
      <c r="AA72" s="306">
        <v>-4580732</v>
      </c>
    </row>
    <row r="73" spans="1:27" ht="12" customHeight="1" x14ac:dyDescent="0.3">
      <c r="A73" s="129" t="s">
        <v>12</v>
      </c>
      <c r="B73" s="149" t="s">
        <v>98</v>
      </c>
      <c r="C73" s="307">
        <v>24878072</v>
      </c>
      <c r="D73" s="305">
        <v>36835059</v>
      </c>
      <c r="E73" s="305">
        <v>48428308</v>
      </c>
      <c r="F73" s="305">
        <v>58680744</v>
      </c>
      <c r="G73" s="306">
        <v>61664161</v>
      </c>
      <c r="H73" s="307">
        <v>6094490</v>
      </c>
      <c r="I73" s="305">
        <v>8586734</v>
      </c>
      <c r="J73" s="305">
        <v>8596592</v>
      </c>
      <c r="K73" s="305">
        <v>12417466</v>
      </c>
      <c r="L73" s="306">
        <v>13049459</v>
      </c>
      <c r="M73" s="307">
        <v>30972562</v>
      </c>
      <c r="N73" s="305">
        <v>45421793</v>
      </c>
      <c r="O73" s="305">
        <v>57024900</v>
      </c>
      <c r="P73" s="305">
        <v>71098210</v>
      </c>
      <c r="Q73" s="306">
        <v>74713620</v>
      </c>
      <c r="R73" s="307">
        <v>-12572013</v>
      </c>
      <c r="S73" s="305">
        <v>-5992178</v>
      </c>
      <c r="T73" s="305">
        <v>-2297246</v>
      </c>
      <c r="U73" s="305">
        <v>28162583</v>
      </c>
      <c r="V73" s="306">
        <v>17683839</v>
      </c>
      <c r="W73" s="307">
        <v>-6580652</v>
      </c>
      <c r="X73" s="305">
        <v>-5624362</v>
      </c>
      <c r="Y73" s="305">
        <v>-2003075</v>
      </c>
      <c r="Z73" s="305">
        <v>44000822</v>
      </c>
      <c r="AA73" s="306">
        <v>27784127</v>
      </c>
    </row>
    <row r="74" spans="1:27" ht="12" customHeight="1" x14ac:dyDescent="0.3">
      <c r="A74" s="129" t="s">
        <v>12</v>
      </c>
      <c r="B74" s="149" t="s">
        <v>138</v>
      </c>
      <c r="C74" s="307">
        <v>405896231</v>
      </c>
      <c r="D74" s="305">
        <v>466285923</v>
      </c>
      <c r="E74" s="305">
        <v>730769096</v>
      </c>
      <c r="F74" s="305">
        <v>740024891</v>
      </c>
      <c r="G74" s="306">
        <v>827956303</v>
      </c>
      <c r="H74" s="307">
        <v>107533658</v>
      </c>
      <c r="I74" s="305">
        <v>111786415</v>
      </c>
      <c r="J74" s="305">
        <v>129239799</v>
      </c>
      <c r="K74" s="305">
        <v>154707765</v>
      </c>
      <c r="L74" s="306">
        <v>145976353</v>
      </c>
      <c r="M74" s="307">
        <v>513429889</v>
      </c>
      <c r="N74" s="305">
        <v>578072338</v>
      </c>
      <c r="O74" s="305">
        <v>860008895</v>
      </c>
      <c r="P74" s="305">
        <v>894732656</v>
      </c>
      <c r="Q74" s="306">
        <v>973932656</v>
      </c>
      <c r="R74" s="307">
        <v>-183248038</v>
      </c>
      <c r="S74" s="305">
        <v>-68592500</v>
      </c>
      <c r="T74" s="305">
        <v>-56430992</v>
      </c>
      <c r="U74" s="305">
        <v>289010341</v>
      </c>
      <c r="V74" s="306">
        <v>6477857</v>
      </c>
      <c r="W74" s="307">
        <v>-95911627</v>
      </c>
      <c r="X74" s="305">
        <v>-64381383</v>
      </c>
      <c r="Y74" s="305">
        <v>-49204800</v>
      </c>
      <c r="Z74" s="305">
        <v>451545664</v>
      </c>
      <c r="AA74" s="306">
        <v>10177744</v>
      </c>
    </row>
    <row r="75" spans="1:27" ht="12" customHeight="1" x14ac:dyDescent="0.3">
      <c r="A75" s="129" t="s">
        <v>12</v>
      </c>
      <c r="B75" s="149" t="s">
        <v>139</v>
      </c>
      <c r="C75" s="307">
        <v>58257960</v>
      </c>
      <c r="D75" s="305">
        <v>103491723</v>
      </c>
      <c r="E75" s="305">
        <v>142626294</v>
      </c>
      <c r="F75" s="305">
        <v>153956789</v>
      </c>
      <c r="G75" s="306">
        <v>170167869</v>
      </c>
      <c r="H75" s="307">
        <v>15188183</v>
      </c>
      <c r="I75" s="305">
        <v>24805928</v>
      </c>
      <c r="J75" s="305">
        <v>30592335</v>
      </c>
      <c r="K75" s="305">
        <v>37990781</v>
      </c>
      <c r="L75" s="306">
        <v>35586450</v>
      </c>
      <c r="M75" s="307">
        <v>73446143</v>
      </c>
      <c r="N75" s="305">
        <v>128297651</v>
      </c>
      <c r="O75" s="305">
        <v>173218629</v>
      </c>
      <c r="P75" s="305">
        <v>191947570</v>
      </c>
      <c r="Q75" s="306">
        <v>205754319</v>
      </c>
      <c r="R75" s="307">
        <v>-27267292</v>
      </c>
      <c r="S75" s="305">
        <v>-14477888</v>
      </c>
      <c r="T75" s="305">
        <v>22770966</v>
      </c>
      <c r="U75" s="305">
        <v>116504759</v>
      </c>
      <c r="V75" s="306">
        <v>48432174</v>
      </c>
      <c r="W75" s="307">
        <v>-14272686</v>
      </c>
      <c r="X75" s="305">
        <v>-13589196</v>
      </c>
      <c r="Y75" s="305">
        <v>19855062</v>
      </c>
      <c r="Z75" s="305">
        <v>182025385</v>
      </c>
      <c r="AA75" s="306">
        <v>76094658</v>
      </c>
    </row>
    <row r="76" spans="1:27" ht="12" customHeight="1" x14ac:dyDescent="0.3">
      <c r="A76" s="129" t="s">
        <v>12</v>
      </c>
      <c r="B76" s="149" t="s">
        <v>99</v>
      </c>
      <c r="C76" s="307">
        <v>62149490</v>
      </c>
      <c r="D76" s="305">
        <v>67661331</v>
      </c>
      <c r="E76" s="305">
        <v>52354256</v>
      </c>
      <c r="F76" s="305">
        <v>44230807</v>
      </c>
      <c r="G76" s="306">
        <v>46781742</v>
      </c>
      <c r="H76" s="307">
        <v>24508440</v>
      </c>
      <c r="I76" s="305">
        <v>21739757</v>
      </c>
      <c r="J76" s="305">
        <v>8903810</v>
      </c>
      <c r="K76" s="305">
        <v>10021639</v>
      </c>
      <c r="L76" s="306">
        <v>9065860</v>
      </c>
      <c r="M76" s="307">
        <v>86657930</v>
      </c>
      <c r="N76" s="305">
        <v>89401088</v>
      </c>
      <c r="O76" s="305">
        <v>61258066</v>
      </c>
      <c r="P76" s="305">
        <v>54252446</v>
      </c>
      <c r="Q76" s="306">
        <v>55847602</v>
      </c>
      <c r="R76" s="307">
        <v>-12400882</v>
      </c>
      <c r="S76" s="305">
        <v>9849114</v>
      </c>
      <c r="T76" s="305">
        <v>-10889558</v>
      </c>
      <c r="U76" s="305">
        <v>11512603</v>
      </c>
      <c r="V76" s="306">
        <v>-1703247</v>
      </c>
      <c r="W76" s="307">
        <v>-6491077</v>
      </c>
      <c r="X76" s="305">
        <v>9244550</v>
      </c>
      <c r="Y76" s="305">
        <v>-9495111</v>
      </c>
      <c r="Z76" s="305">
        <v>17987129</v>
      </c>
      <c r="AA76" s="306">
        <v>-2676072</v>
      </c>
    </row>
    <row r="77" spans="1:27" ht="12" customHeight="1" x14ac:dyDescent="0.3">
      <c r="A77" s="129" t="s">
        <v>12</v>
      </c>
      <c r="B77" s="149" t="s">
        <v>100</v>
      </c>
      <c r="C77" s="307">
        <v>356202839</v>
      </c>
      <c r="D77" s="305">
        <v>409393211</v>
      </c>
      <c r="E77" s="305">
        <v>428088385</v>
      </c>
      <c r="F77" s="305">
        <v>405591583</v>
      </c>
      <c r="G77" s="306">
        <v>460121029</v>
      </c>
      <c r="H77" s="307">
        <v>103066442</v>
      </c>
      <c r="I77" s="305">
        <v>104745914</v>
      </c>
      <c r="J77" s="305">
        <v>80401561</v>
      </c>
      <c r="K77" s="305">
        <v>87847322</v>
      </c>
      <c r="L77" s="306">
        <v>88517523</v>
      </c>
      <c r="M77" s="307">
        <v>459269281</v>
      </c>
      <c r="N77" s="305">
        <v>514139125</v>
      </c>
      <c r="O77" s="305">
        <v>508489946</v>
      </c>
      <c r="P77" s="305">
        <v>493438905</v>
      </c>
      <c r="Q77" s="306">
        <v>548638552</v>
      </c>
      <c r="R77" s="307">
        <v>-144834361</v>
      </c>
      <c r="S77" s="305">
        <v>-43163922</v>
      </c>
      <c r="T77" s="305">
        <v>-40964694</v>
      </c>
      <c r="U77" s="305">
        <v>100827056</v>
      </c>
      <c r="V77" s="306">
        <v>5342817</v>
      </c>
      <c r="W77" s="307">
        <v>-75805379</v>
      </c>
      <c r="X77" s="305">
        <v>-40513676</v>
      </c>
      <c r="Y77" s="305">
        <v>-35719018</v>
      </c>
      <c r="Z77" s="305">
        <v>157530764</v>
      </c>
      <c r="AA77" s="306">
        <v>8394416</v>
      </c>
    </row>
    <row r="78" spans="1:27" ht="12" customHeight="1" x14ac:dyDescent="0.3">
      <c r="A78" s="129" t="s">
        <v>12</v>
      </c>
      <c r="B78" s="149" t="s">
        <v>140</v>
      </c>
      <c r="C78" s="307">
        <v>12051859</v>
      </c>
      <c r="D78" s="305">
        <v>26534011</v>
      </c>
      <c r="E78" s="305">
        <v>39544505</v>
      </c>
      <c r="F78" s="305">
        <v>34496754</v>
      </c>
      <c r="G78" s="306">
        <v>36153572</v>
      </c>
      <c r="H78" s="307">
        <v>4212780</v>
      </c>
      <c r="I78" s="305">
        <v>8182236</v>
      </c>
      <c r="J78" s="305">
        <v>10260468</v>
      </c>
      <c r="K78" s="305">
        <v>10499827</v>
      </c>
      <c r="L78" s="306">
        <v>9882916</v>
      </c>
      <c r="M78" s="307">
        <v>16264639</v>
      </c>
      <c r="N78" s="305">
        <v>34716247</v>
      </c>
      <c r="O78" s="305">
        <v>49804973</v>
      </c>
      <c r="P78" s="305">
        <v>44996581</v>
      </c>
      <c r="Q78" s="306">
        <v>46036488</v>
      </c>
      <c r="R78" s="307">
        <v>-3432218</v>
      </c>
      <c r="S78" s="305">
        <v>2843987</v>
      </c>
      <c r="T78" s="305">
        <v>15660065</v>
      </c>
      <c r="U78" s="305">
        <v>38669275</v>
      </c>
      <c r="V78" s="306">
        <v>23240853</v>
      </c>
      <c r="W78" s="307">
        <v>-1796550</v>
      </c>
      <c r="X78" s="305">
        <v>2669416</v>
      </c>
      <c r="Y78" s="305">
        <v>13654737</v>
      </c>
      <c r="Z78" s="305">
        <v>60416327</v>
      </c>
      <c r="AA78" s="306">
        <v>36515080</v>
      </c>
    </row>
    <row r="79" spans="1:27" ht="12" customHeight="1" x14ac:dyDescent="0.3">
      <c r="A79" s="129" t="s">
        <v>12</v>
      </c>
      <c r="B79" s="149" t="s">
        <v>141</v>
      </c>
      <c r="C79" s="307">
        <v>47932258</v>
      </c>
      <c r="D79" s="305">
        <v>60089760</v>
      </c>
      <c r="E79" s="305">
        <v>55773475</v>
      </c>
      <c r="F79" s="305">
        <v>83476811</v>
      </c>
      <c r="G79" s="306">
        <v>100823809</v>
      </c>
      <c r="H79" s="307">
        <v>15611228</v>
      </c>
      <c r="I79" s="305">
        <v>15603230</v>
      </c>
      <c r="J79" s="305">
        <v>9784232</v>
      </c>
      <c r="K79" s="305">
        <v>21230522</v>
      </c>
      <c r="L79" s="306">
        <v>20088205</v>
      </c>
      <c r="M79" s="307">
        <v>63543486</v>
      </c>
      <c r="N79" s="305">
        <v>75692990</v>
      </c>
      <c r="O79" s="305">
        <v>65557707</v>
      </c>
      <c r="P79" s="305">
        <v>104707333</v>
      </c>
      <c r="Q79" s="306">
        <v>120912014</v>
      </c>
      <c r="R79" s="307">
        <v>-16440863</v>
      </c>
      <c r="S79" s="305">
        <v>-6270916</v>
      </c>
      <c r="T79" s="305">
        <v>-14646282</v>
      </c>
      <c r="U79" s="305">
        <v>-15080152</v>
      </c>
      <c r="V79" s="306">
        <v>-32341088</v>
      </c>
      <c r="W79" s="307">
        <v>-8605750</v>
      </c>
      <c r="X79" s="305">
        <v>-5885989</v>
      </c>
      <c r="Y79" s="305">
        <v>-12770773</v>
      </c>
      <c r="Z79" s="305">
        <v>-23561016</v>
      </c>
      <c r="AA79" s="306">
        <v>-50812999</v>
      </c>
    </row>
    <row r="80" spans="1:27" ht="12" customHeight="1" x14ac:dyDescent="0.3">
      <c r="A80" s="129" t="s">
        <v>12</v>
      </c>
      <c r="B80" s="149" t="s">
        <v>142</v>
      </c>
      <c r="C80" s="307">
        <v>7942302</v>
      </c>
      <c r="D80" s="305">
        <v>17282193</v>
      </c>
      <c r="E80" s="305">
        <v>37618992</v>
      </c>
      <c r="F80" s="305">
        <v>43933167</v>
      </c>
      <c r="G80" s="306">
        <v>46264566</v>
      </c>
      <c r="H80" s="307">
        <v>2106959</v>
      </c>
      <c r="I80" s="305">
        <v>4584677</v>
      </c>
      <c r="J80" s="305">
        <v>7365513</v>
      </c>
      <c r="K80" s="305">
        <v>9011367</v>
      </c>
      <c r="L80" s="306">
        <v>8517633</v>
      </c>
      <c r="M80" s="307">
        <v>10049261</v>
      </c>
      <c r="N80" s="305">
        <v>21866870</v>
      </c>
      <c r="O80" s="305">
        <v>44984505</v>
      </c>
      <c r="P80" s="305">
        <v>52944534</v>
      </c>
      <c r="Q80" s="306">
        <v>54782199</v>
      </c>
      <c r="R80" s="307">
        <v>-3622103</v>
      </c>
      <c r="S80" s="305">
        <v>-788181</v>
      </c>
      <c r="T80" s="305">
        <v>3065005</v>
      </c>
      <c r="U80" s="305">
        <v>23075464</v>
      </c>
      <c r="V80" s="306">
        <v>8758464</v>
      </c>
      <c r="W80" s="307">
        <v>-1895935</v>
      </c>
      <c r="X80" s="305">
        <v>-739799</v>
      </c>
      <c r="Y80" s="305">
        <v>2672520</v>
      </c>
      <c r="Z80" s="305">
        <v>36052778</v>
      </c>
      <c r="AA80" s="306">
        <v>13760942</v>
      </c>
    </row>
    <row r="81" spans="1:27" ht="12" customHeight="1" x14ac:dyDescent="0.3">
      <c r="A81" s="129" t="s">
        <v>12</v>
      </c>
      <c r="B81" s="202" t="s">
        <v>102</v>
      </c>
      <c r="C81" s="325">
        <v>73314481</v>
      </c>
      <c r="D81" s="323">
        <v>113917272</v>
      </c>
      <c r="E81" s="323">
        <v>174068052</v>
      </c>
      <c r="F81" s="323">
        <v>183534857</v>
      </c>
      <c r="G81" s="324">
        <v>203152248</v>
      </c>
      <c r="H81" s="325">
        <v>19904446</v>
      </c>
      <c r="I81" s="323">
        <v>28837342</v>
      </c>
      <c r="J81" s="323">
        <v>32208988</v>
      </c>
      <c r="K81" s="323">
        <v>38343634</v>
      </c>
      <c r="L81" s="324">
        <v>38594458</v>
      </c>
      <c r="M81" s="325">
        <v>93218927</v>
      </c>
      <c r="N81" s="323">
        <v>142754614</v>
      </c>
      <c r="O81" s="323">
        <v>206277040</v>
      </c>
      <c r="P81" s="323">
        <v>221878491</v>
      </c>
      <c r="Q81" s="324">
        <v>241746706</v>
      </c>
      <c r="R81" s="325">
        <v>-33119237</v>
      </c>
      <c r="S81" s="323">
        <v>-10812561</v>
      </c>
      <c r="T81" s="323">
        <v>-1302740</v>
      </c>
      <c r="U81" s="323">
        <v>76610175</v>
      </c>
      <c r="V81" s="324">
        <v>16738472</v>
      </c>
      <c r="W81" s="325">
        <v>-17335618</v>
      </c>
      <c r="X81" s="323">
        <v>-10148834</v>
      </c>
      <c r="Y81" s="323">
        <v>-1135919</v>
      </c>
      <c r="Z81" s="323">
        <v>119694652</v>
      </c>
      <c r="AA81" s="324">
        <v>26298806</v>
      </c>
    </row>
    <row r="82" spans="1:27" ht="12" customHeight="1" x14ac:dyDescent="0.3">
      <c r="A82" s="118" t="s">
        <v>143</v>
      </c>
      <c r="B82" s="154" t="s">
        <v>25</v>
      </c>
      <c r="C82" s="319">
        <v>0</v>
      </c>
      <c r="D82" s="317">
        <v>0</v>
      </c>
      <c r="E82" s="317">
        <v>0</v>
      </c>
      <c r="F82" s="317">
        <v>0</v>
      </c>
      <c r="G82" s="318">
        <v>184916167</v>
      </c>
      <c r="H82" s="319">
        <v>0</v>
      </c>
      <c r="I82" s="317">
        <v>0</v>
      </c>
      <c r="J82" s="317">
        <v>0</v>
      </c>
      <c r="K82" s="317">
        <v>0</v>
      </c>
      <c r="L82" s="318">
        <v>40782301</v>
      </c>
      <c r="M82" s="319">
        <v>0</v>
      </c>
      <c r="N82" s="317">
        <v>0</v>
      </c>
      <c r="O82" s="317">
        <v>0</v>
      </c>
      <c r="P82" s="317">
        <v>0</v>
      </c>
      <c r="Q82" s="318">
        <v>225698468</v>
      </c>
      <c r="R82" s="319">
        <v>0</v>
      </c>
      <c r="S82" s="317">
        <v>0</v>
      </c>
      <c r="T82" s="317">
        <v>0</v>
      </c>
      <c r="U82" s="317">
        <v>0</v>
      </c>
      <c r="V82" s="318">
        <v>2623799</v>
      </c>
      <c r="W82" s="319">
        <v>0</v>
      </c>
      <c r="X82" s="317">
        <v>0</v>
      </c>
      <c r="Y82" s="317">
        <v>0</v>
      </c>
      <c r="Z82" s="317">
        <v>0</v>
      </c>
      <c r="AA82" s="318">
        <v>1720307</v>
      </c>
    </row>
    <row r="83" spans="1:27" ht="12" customHeight="1" x14ac:dyDescent="0.3">
      <c r="A83" s="118" t="s">
        <v>144</v>
      </c>
      <c r="B83" s="152" t="s">
        <v>25</v>
      </c>
      <c r="C83" s="289">
        <v>1784936301.46</v>
      </c>
      <c r="D83" s="302">
        <v>2041137470</v>
      </c>
      <c r="E83" s="302">
        <v>1815986793</v>
      </c>
      <c r="F83" s="302">
        <v>3383263024</v>
      </c>
      <c r="G83" s="303">
        <v>3678405505</v>
      </c>
      <c r="H83" s="304">
        <v>367710580.56999999</v>
      </c>
      <c r="I83" s="302">
        <v>391430064</v>
      </c>
      <c r="J83" s="302">
        <v>317866501</v>
      </c>
      <c r="K83" s="302">
        <v>664586518</v>
      </c>
      <c r="L83" s="303">
        <v>646021462</v>
      </c>
      <c r="M83" s="304">
        <v>2152646882.0300002</v>
      </c>
      <c r="N83" s="302">
        <v>2432567534</v>
      </c>
      <c r="O83" s="302">
        <v>2133853294</v>
      </c>
      <c r="P83" s="302">
        <v>4047849542</v>
      </c>
      <c r="Q83" s="303">
        <v>4324426967</v>
      </c>
      <c r="R83" s="304">
        <v>69303960.940000027</v>
      </c>
      <c r="S83" s="302">
        <v>-55697743</v>
      </c>
      <c r="T83" s="302">
        <v>-33233434</v>
      </c>
      <c r="U83" s="302">
        <v>125746506</v>
      </c>
      <c r="V83" s="303">
        <v>187268483</v>
      </c>
      <c r="W83" s="304">
        <v>46054709.700000025</v>
      </c>
      <c r="X83" s="302">
        <v>-50827856</v>
      </c>
      <c r="Y83" s="302">
        <v>-21679271</v>
      </c>
      <c r="Z83" s="302">
        <v>90299905</v>
      </c>
      <c r="AA83" s="303">
        <v>148420547</v>
      </c>
    </row>
    <row r="84" spans="1:27" ht="12" customHeight="1" x14ac:dyDescent="0.3">
      <c r="A84" s="129" t="s">
        <v>12</v>
      </c>
      <c r="B84" s="202" t="s">
        <v>145</v>
      </c>
      <c r="C84" s="332">
        <v>1751066891.46</v>
      </c>
      <c r="D84" s="323">
        <v>2005054687</v>
      </c>
      <c r="E84" s="323">
        <v>1763601988</v>
      </c>
      <c r="F84" s="323">
        <v>1903612947</v>
      </c>
      <c r="G84" s="324">
        <v>2123325252</v>
      </c>
      <c r="H84" s="325">
        <v>358506715.79000002</v>
      </c>
      <c r="I84" s="323">
        <v>383672116</v>
      </c>
      <c r="J84" s="323">
        <v>308203006</v>
      </c>
      <c r="K84" s="323">
        <v>361566278</v>
      </c>
      <c r="L84" s="324">
        <v>370585958</v>
      </c>
      <c r="M84" s="325">
        <v>2109573607.25</v>
      </c>
      <c r="N84" s="323">
        <v>2388726803</v>
      </c>
      <c r="O84" s="323">
        <v>2071804994</v>
      </c>
      <c r="P84" s="323">
        <v>2265179225</v>
      </c>
      <c r="Q84" s="324">
        <v>2493911210</v>
      </c>
      <c r="R84" s="325">
        <v>56226941.289999835</v>
      </c>
      <c r="S84" s="323">
        <v>-60048945</v>
      </c>
      <c r="T84" s="323">
        <v>-35911274</v>
      </c>
      <c r="U84" s="323">
        <v>3406131</v>
      </c>
      <c r="V84" s="324">
        <v>41302211</v>
      </c>
      <c r="W84" s="325">
        <v>36814823.909999833</v>
      </c>
      <c r="X84" s="323">
        <v>-54586354</v>
      </c>
      <c r="Y84" s="323">
        <v>-23964381</v>
      </c>
      <c r="Z84" s="323">
        <v>-1471961</v>
      </c>
      <c r="AA84" s="324">
        <v>33512194</v>
      </c>
    </row>
    <row r="85" spans="1:27" ht="12" customHeight="1" x14ac:dyDescent="0.3">
      <c r="A85" s="118" t="s">
        <v>146</v>
      </c>
      <c r="B85" s="145" t="s">
        <v>25</v>
      </c>
      <c r="C85" s="304">
        <v>1795252477</v>
      </c>
      <c r="D85" s="302">
        <v>746102564.94999993</v>
      </c>
      <c r="E85" s="302">
        <v>616630397</v>
      </c>
      <c r="F85" s="302">
        <v>612173192</v>
      </c>
      <c r="G85" s="303">
        <v>534815540</v>
      </c>
      <c r="H85" s="304">
        <v>328646100</v>
      </c>
      <c r="I85" s="302">
        <v>180972304</v>
      </c>
      <c r="J85" s="302">
        <v>141793165</v>
      </c>
      <c r="K85" s="302">
        <v>149617283</v>
      </c>
      <c r="L85" s="303">
        <v>117584544</v>
      </c>
      <c r="M85" s="304">
        <v>2123898577</v>
      </c>
      <c r="N85" s="302">
        <v>927074868.94999993</v>
      </c>
      <c r="O85" s="302">
        <v>758423562</v>
      </c>
      <c r="P85" s="302">
        <v>761790475</v>
      </c>
      <c r="Q85" s="303">
        <v>652400084</v>
      </c>
      <c r="R85" s="304">
        <v>-106655511</v>
      </c>
      <c r="S85" s="302">
        <v>-113721076.52999985</v>
      </c>
      <c r="T85" s="302">
        <v>21924059</v>
      </c>
      <c r="U85" s="302">
        <v>-8281931</v>
      </c>
      <c r="V85" s="303">
        <v>-23903029</v>
      </c>
      <c r="W85" s="304">
        <v>-86449355</v>
      </c>
      <c r="X85" s="302">
        <v>-69011196.619999856</v>
      </c>
      <c r="Y85" s="302">
        <v>15069185</v>
      </c>
      <c r="Z85" s="302">
        <v>-6586823</v>
      </c>
      <c r="AA85" s="303">
        <v>-19559938</v>
      </c>
    </row>
    <row r="86" spans="1:27" ht="12" customHeight="1" x14ac:dyDescent="0.3">
      <c r="A86" s="129" t="s">
        <v>12</v>
      </c>
      <c r="B86" s="147" t="s">
        <v>97</v>
      </c>
      <c r="C86" s="307">
        <v>386975489</v>
      </c>
      <c r="D86" s="305">
        <v>262314197.25457922</v>
      </c>
      <c r="E86" s="305">
        <v>165932344</v>
      </c>
      <c r="F86" s="305">
        <v>170625601</v>
      </c>
      <c r="G86" s="306">
        <v>167961530</v>
      </c>
      <c r="H86" s="307">
        <v>86526596</v>
      </c>
      <c r="I86" s="305">
        <v>63752507</v>
      </c>
      <c r="J86" s="305">
        <v>37190769</v>
      </c>
      <c r="K86" s="305">
        <v>41985868</v>
      </c>
      <c r="L86" s="306">
        <v>57956165</v>
      </c>
      <c r="M86" s="307">
        <v>473502085</v>
      </c>
      <c r="N86" s="305">
        <v>326066704.25457919</v>
      </c>
      <c r="O86" s="305">
        <v>203123113</v>
      </c>
      <c r="P86" s="305">
        <v>212611469</v>
      </c>
      <c r="Q86" s="306">
        <v>225917695</v>
      </c>
      <c r="R86" s="307">
        <v>-51830054</v>
      </c>
      <c r="S86" s="305">
        <v>-69143050.254579186</v>
      </c>
      <c r="T86" s="305">
        <v>-2701287</v>
      </c>
      <c r="U86" s="305">
        <v>-3746120</v>
      </c>
      <c r="V86" s="306">
        <v>-34133365</v>
      </c>
      <c r="W86" s="307">
        <v>-37236485</v>
      </c>
      <c r="X86" s="305">
        <v>-49669220.254579186</v>
      </c>
      <c r="Y86" s="305">
        <v>-1472131</v>
      </c>
      <c r="Z86" s="305">
        <v>-2979381</v>
      </c>
      <c r="AA86" s="306">
        <v>-27931460</v>
      </c>
    </row>
    <row r="87" spans="1:27" ht="12" customHeight="1" x14ac:dyDescent="0.3">
      <c r="A87" s="129" t="s">
        <v>12</v>
      </c>
      <c r="B87" s="147" t="s">
        <v>98</v>
      </c>
      <c r="C87" s="307">
        <v>209216533</v>
      </c>
      <c r="D87" s="305">
        <v>46545302.225060664</v>
      </c>
      <c r="E87" s="305">
        <v>41226160</v>
      </c>
      <c r="F87" s="305">
        <v>42133974</v>
      </c>
      <c r="G87" s="306">
        <v>40759309</v>
      </c>
      <c r="H87" s="307">
        <v>31429885</v>
      </c>
      <c r="I87" s="305">
        <v>11784445</v>
      </c>
      <c r="J87" s="305">
        <v>9372103</v>
      </c>
      <c r="K87" s="305">
        <v>10345900</v>
      </c>
      <c r="L87" s="306">
        <v>3699238</v>
      </c>
      <c r="M87" s="307">
        <v>240646418</v>
      </c>
      <c r="N87" s="305">
        <v>58329747.225060664</v>
      </c>
      <c r="O87" s="305">
        <v>50598263</v>
      </c>
      <c r="P87" s="305">
        <v>52479874</v>
      </c>
      <c r="Q87" s="306">
        <v>44458547</v>
      </c>
      <c r="R87" s="307">
        <v>-3072330</v>
      </c>
      <c r="S87" s="305">
        <v>-5075837.2250606641</v>
      </c>
      <c r="T87" s="305">
        <v>882389</v>
      </c>
      <c r="U87" s="305">
        <v>-705258</v>
      </c>
      <c r="V87" s="306">
        <v>5808485</v>
      </c>
      <c r="W87" s="307">
        <v>-6577688</v>
      </c>
      <c r="X87" s="305">
        <v>-1513501.2250606641</v>
      </c>
      <c r="Y87" s="305">
        <v>537781</v>
      </c>
      <c r="Z87" s="305">
        <v>-560909</v>
      </c>
      <c r="AA87" s="306">
        <v>4753105</v>
      </c>
    </row>
    <row r="88" spans="1:27" ht="12" customHeight="1" x14ac:dyDescent="0.3">
      <c r="A88" s="129" t="s">
        <v>12</v>
      </c>
      <c r="B88" s="157" t="s">
        <v>105</v>
      </c>
      <c r="C88" s="328">
        <v>204269558</v>
      </c>
      <c r="D88" s="326">
        <v>-1426515</v>
      </c>
      <c r="E88" s="326">
        <v>180540</v>
      </c>
      <c r="F88" s="326">
        <v>-634494</v>
      </c>
      <c r="G88" s="327">
        <v>95740</v>
      </c>
      <c r="H88" s="328">
        <v>23710941</v>
      </c>
      <c r="I88" s="326">
        <v>472124</v>
      </c>
      <c r="J88" s="326">
        <v>-46325</v>
      </c>
      <c r="K88" s="326">
        <v>-26323</v>
      </c>
      <c r="L88" s="327">
        <v>-86664</v>
      </c>
      <c r="M88" s="328">
        <v>227980499</v>
      </c>
      <c r="N88" s="326">
        <v>-954391</v>
      </c>
      <c r="O88" s="326">
        <v>134215</v>
      </c>
      <c r="P88" s="326">
        <v>-660817</v>
      </c>
      <c r="Q88" s="327">
        <v>9076</v>
      </c>
      <c r="R88" s="328">
        <v>-9544163</v>
      </c>
      <c r="S88" s="326">
        <v>616875</v>
      </c>
      <c r="T88" s="326">
        <v>956074</v>
      </c>
      <c r="U88" s="326">
        <v>-1180758</v>
      </c>
      <c r="V88" s="327">
        <v>564304</v>
      </c>
      <c r="W88" s="328">
        <v>-92682</v>
      </c>
      <c r="X88" s="326">
        <v>647549</v>
      </c>
      <c r="Y88" s="326">
        <v>561399</v>
      </c>
      <c r="Z88" s="326">
        <v>-939086</v>
      </c>
      <c r="AA88" s="327">
        <v>461772</v>
      </c>
    </row>
    <row r="89" spans="1:27" ht="12" customHeight="1" x14ac:dyDescent="0.3">
      <c r="A89" s="129" t="s">
        <v>12</v>
      </c>
      <c r="B89" s="157" t="s">
        <v>99</v>
      </c>
      <c r="C89" s="328">
        <v>74487626</v>
      </c>
      <c r="D89" s="326">
        <v>-1196090</v>
      </c>
      <c r="E89" s="326">
        <v>96063</v>
      </c>
      <c r="F89" s="326">
        <v>-195745</v>
      </c>
      <c r="G89" s="327">
        <v>1285526</v>
      </c>
      <c r="H89" s="328">
        <v>10184854</v>
      </c>
      <c r="I89" s="326">
        <v>289195</v>
      </c>
      <c r="J89" s="326">
        <v>-18063</v>
      </c>
      <c r="K89" s="326">
        <v>-19451</v>
      </c>
      <c r="L89" s="327">
        <v>3653</v>
      </c>
      <c r="M89" s="328">
        <v>84672480</v>
      </c>
      <c r="N89" s="326">
        <v>-906895</v>
      </c>
      <c r="O89" s="326">
        <v>78000</v>
      </c>
      <c r="P89" s="326">
        <v>-215196</v>
      </c>
      <c r="Q89" s="327">
        <v>1289179</v>
      </c>
      <c r="R89" s="328">
        <v>9155179</v>
      </c>
      <c r="S89" s="326">
        <v>906932</v>
      </c>
      <c r="T89" s="326">
        <v>506032</v>
      </c>
      <c r="U89" s="326">
        <v>-352942</v>
      </c>
      <c r="V89" s="327">
        <v>-1309891</v>
      </c>
      <c r="W89" s="328">
        <v>1499567</v>
      </c>
      <c r="X89" s="326">
        <v>1000841</v>
      </c>
      <c r="Y89" s="326">
        <v>295277</v>
      </c>
      <c r="Z89" s="326">
        <v>-280703</v>
      </c>
      <c r="AA89" s="327">
        <v>-1071889</v>
      </c>
    </row>
    <row r="90" spans="1:27" ht="12" customHeight="1" x14ac:dyDescent="0.3">
      <c r="A90" s="129" t="s">
        <v>12</v>
      </c>
      <c r="B90" s="147" t="s">
        <v>100</v>
      </c>
      <c r="C90" s="307">
        <v>298141851</v>
      </c>
      <c r="D90" s="305">
        <v>187652342.08217525</v>
      </c>
      <c r="E90" s="305">
        <v>180065363</v>
      </c>
      <c r="F90" s="305">
        <v>190698361</v>
      </c>
      <c r="G90" s="306">
        <v>140862442</v>
      </c>
      <c r="H90" s="307">
        <v>60659022</v>
      </c>
      <c r="I90" s="305">
        <v>44744016</v>
      </c>
      <c r="J90" s="305">
        <v>40610412</v>
      </c>
      <c r="K90" s="305">
        <v>45623146</v>
      </c>
      <c r="L90" s="306">
        <v>10446955</v>
      </c>
      <c r="M90" s="307">
        <v>358800873</v>
      </c>
      <c r="N90" s="305">
        <v>232396358.08217525</v>
      </c>
      <c r="O90" s="305">
        <v>220675775</v>
      </c>
      <c r="P90" s="305">
        <v>236321507</v>
      </c>
      <c r="Q90" s="306">
        <v>151309397</v>
      </c>
      <c r="R90" s="307">
        <v>-44810827</v>
      </c>
      <c r="S90" s="305">
        <v>-9263821.0821752548</v>
      </c>
      <c r="T90" s="305">
        <v>3314474</v>
      </c>
      <c r="U90" s="305">
        <v>-56686</v>
      </c>
      <c r="V90" s="306">
        <v>10238732</v>
      </c>
      <c r="W90" s="307">
        <v>-32118367</v>
      </c>
      <c r="X90" s="305">
        <v>-3567047.0821752548</v>
      </c>
      <c r="Y90" s="305">
        <v>2256273</v>
      </c>
      <c r="Z90" s="305">
        <v>-45085</v>
      </c>
      <c r="AA90" s="306">
        <v>8378392</v>
      </c>
    </row>
    <row r="91" spans="1:27" ht="12" customHeight="1" x14ac:dyDescent="0.3">
      <c r="A91" s="129"/>
      <c r="B91" s="376" t="s">
        <v>147</v>
      </c>
      <c r="C91" s="366">
        <v>5213070</v>
      </c>
      <c r="D91" s="364">
        <v>5966655.0933893453</v>
      </c>
      <c r="E91" s="364">
        <v>6322287</v>
      </c>
      <c r="F91" s="364">
        <v>5562234</v>
      </c>
      <c r="G91" s="306">
        <v>2463785</v>
      </c>
      <c r="H91" s="366">
        <v>1165684</v>
      </c>
      <c r="I91" s="364">
        <v>2397890</v>
      </c>
      <c r="J91" s="364">
        <v>1401123</v>
      </c>
      <c r="K91" s="364">
        <v>1460300</v>
      </c>
      <c r="L91" s="327">
        <v>231084</v>
      </c>
      <c r="M91" s="366">
        <v>6378754</v>
      </c>
      <c r="N91" s="364">
        <v>8364545.0933893453</v>
      </c>
      <c r="O91" s="364">
        <v>7723410</v>
      </c>
      <c r="P91" s="364">
        <v>7022534</v>
      </c>
      <c r="Q91" s="306">
        <v>2694869</v>
      </c>
      <c r="R91" s="366">
        <v>-634159</v>
      </c>
      <c r="S91" s="364">
        <v>-852709.09338934533</v>
      </c>
      <c r="T91" s="364">
        <v>-35026</v>
      </c>
      <c r="U91" s="364">
        <v>-175551</v>
      </c>
      <c r="V91" s="365">
        <v>581552</v>
      </c>
      <c r="W91" s="366">
        <v>-519927</v>
      </c>
      <c r="X91" s="364">
        <v>-605399.09338934533</v>
      </c>
      <c r="Y91" s="364">
        <v>46999</v>
      </c>
      <c r="Z91" s="364">
        <v>-139620</v>
      </c>
      <c r="AA91" s="365">
        <v>475887</v>
      </c>
    </row>
    <row r="92" spans="1:27" ht="12" customHeight="1" x14ac:dyDescent="0.3">
      <c r="A92" s="129"/>
      <c r="B92" s="376" t="s">
        <v>148</v>
      </c>
      <c r="C92" s="366">
        <v>96639861</v>
      </c>
      <c r="D92" s="364">
        <v>-2436421</v>
      </c>
      <c r="E92" s="364">
        <v>137042</v>
      </c>
      <c r="F92" s="364">
        <v>-521176</v>
      </c>
      <c r="G92" s="306">
        <v>-3794</v>
      </c>
      <c r="H92" s="366">
        <v>11283633</v>
      </c>
      <c r="I92" s="364">
        <v>-566933</v>
      </c>
      <c r="J92" s="364">
        <v>-34093</v>
      </c>
      <c r="K92" s="364">
        <v>-51215</v>
      </c>
      <c r="L92" s="327">
        <v>-17725</v>
      </c>
      <c r="M92" s="366">
        <v>107923494</v>
      </c>
      <c r="N92" s="364">
        <v>-3003354</v>
      </c>
      <c r="O92" s="364">
        <v>102949</v>
      </c>
      <c r="P92" s="364">
        <v>-572391</v>
      </c>
      <c r="Q92" s="306">
        <v>-21519</v>
      </c>
      <c r="R92" s="366">
        <v>-3973431</v>
      </c>
      <c r="S92" s="364">
        <v>3159607</v>
      </c>
      <c r="T92" s="364">
        <v>720233</v>
      </c>
      <c r="U92" s="364">
        <v>-940286</v>
      </c>
      <c r="V92" s="365">
        <v>121272</v>
      </c>
      <c r="W92" s="366">
        <v>21927</v>
      </c>
      <c r="X92" s="364">
        <v>3479048</v>
      </c>
      <c r="Y92" s="364">
        <v>414312</v>
      </c>
      <c r="Z92" s="364">
        <v>-747832</v>
      </c>
      <c r="AA92" s="365">
        <v>99237</v>
      </c>
    </row>
    <row r="93" spans="1:27" ht="12" customHeight="1" x14ac:dyDescent="0.3">
      <c r="A93" s="129" t="s">
        <v>12</v>
      </c>
      <c r="B93" s="370" t="s">
        <v>102</v>
      </c>
      <c r="C93" s="325">
        <v>520308489</v>
      </c>
      <c r="D93" s="323">
        <v>248683094.29479551</v>
      </c>
      <c r="E93" s="323">
        <v>222670598</v>
      </c>
      <c r="F93" s="323">
        <v>204504437</v>
      </c>
      <c r="G93" s="324">
        <v>181391002</v>
      </c>
      <c r="H93" s="325">
        <v>103685485</v>
      </c>
      <c r="I93" s="323">
        <v>58099058.759999998</v>
      </c>
      <c r="J93" s="323">
        <v>53317239</v>
      </c>
      <c r="K93" s="323">
        <v>50299058</v>
      </c>
      <c r="L93" s="324">
        <v>45351838</v>
      </c>
      <c r="M93" s="325">
        <v>623993974</v>
      </c>
      <c r="N93" s="323">
        <v>306782153.0547955</v>
      </c>
      <c r="O93" s="323">
        <v>275987837</v>
      </c>
      <c r="P93" s="323">
        <v>254803495</v>
      </c>
      <c r="Q93" s="324">
        <v>226742840</v>
      </c>
      <c r="R93" s="325">
        <v>-1945726</v>
      </c>
      <c r="S93" s="323">
        <v>-34069070.634795494</v>
      </c>
      <c r="T93" s="323">
        <v>18281170</v>
      </c>
      <c r="U93" s="323">
        <v>-1124330</v>
      </c>
      <c r="V93" s="324">
        <v>-5774118</v>
      </c>
      <c r="W93" s="325">
        <v>-11425701</v>
      </c>
      <c r="X93" s="323">
        <v>-18783464.224795494</v>
      </c>
      <c r="Y93" s="323">
        <v>12429275</v>
      </c>
      <c r="Z93" s="323">
        <v>-894207</v>
      </c>
      <c r="AA93" s="324">
        <v>-4724941</v>
      </c>
    </row>
    <row r="94" spans="1:27" ht="12" customHeight="1" x14ac:dyDescent="0.3">
      <c r="A94" s="118" t="s">
        <v>149</v>
      </c>
      <c r="B94" s="145" t="s">
        <v>25</v>
      </c>
      <c r="C94" s="289">
        <v>0</v>
      </c>
      <c r="D94" s="302">
        <v>960158788.95000005</v>
      </c>
      <c r="E94" s="302">
        <v>939437075</v>
      </c>
      <c r="F94" s="302">
        <v>1020719081</v>
      </c>
      <c r="G94" s="303">
        <v>-10359207</v>
      </c>
      <c r="H94" s="304">
        <v>0</v>
      </c>
      <c r="I94" s="302">
        <v>127645152.72</v>
      </c>
      <c r="J94" s="302">
        <v>109724778</v>
      </c>
      <c r="K94" s="302">
        <v>143829383</v>
      </c>
      <c r="L94" s="303">
        <v>-7143528</v>
      </c>
      <c r="M94" s="304">
        <v>0</v>
      </c>
      <c r="N94" s="302">
        <v>1087803941.6700001</v>
      </c>
      <c r="O94" s="302">
        <v>1049161853</v>
      </c>
      <c r="P94" s="302">
        <v>1164548464</v>
      </c>
      <c r="Q94" s="303">
        <v>-17502735</v>
      </c>
      <c r="R94" s="304">
        <v>0</v>
      </c>
      <c r="S94" s="302">
        <v>28704761.16</v>
      </c>
      <c r="T94" s="302">
        <v>17599197</v>
      </c>
      <c r="U94" s="302">
        <v>42093284</v>
      </c>
      <c r="V94" s="303">
        <v>17667964</v>
      </c>
      <c r="W94" s="304">
        <v>0</v>
      </c>
      <c r="X94" s="302">
        <v>13166666.330000002</v>
      </c>
      <c r="Y94" s="302">
        <v>19938988</v>
      </c>
      <c r="Z94" s="302">
        <v>31240279</v>
      </c>
      <c r="AA94" s="303">
        <v>14569308</v>
      </c>
    </row>
    <row r="95" spans="1:27" ht="12" customHeight="1" x14ac:dyDescent="0.3">
      <c r="A95" s="129"/>
      <c r="B95" s="147" t="s">
        <v>150</v>
      </c>
      <c r="C95" s="290">
        <v>0</v>
      </c>
      <c r="D95" s="305">
        <v>311489627.94999999</v>
      </c>
      <c r="E95" s="305">
        <v>321907777</v>
      </c>
      <c r="F95" s="305">
        <v>345949481</v>
      </c>
      <c r="G95" s="306">
        <v>-4187235</v>
      </c>
      <c r="H95" s="307">
        <v>0</v>
      </c>
      <c r="I95" s="305">
        <v>39667772.259999998</v>
      </c>
      <c r="J95" s="305">
        <v>36879739</v>
      </c>
      <c r="K95" s="305">
        <v>47319350</v>
      </c>
      <c r="L95" s="306">
        <v>-4575733</v>
      </c>
      <c r="M95" s="307">
        <v>0</v>
      </c>
      <c r="N95" s="305">
        <v>351157400.20999998</v>
      </c>
      <c r="O95" s="305">
        <v>358787516</v>
      </c>
      <c r="P95" s="305">
        <v>393268831</v>
      </c>
      <c r="Q95" s="306">
        <v>-8762968</v>
      </c>
      <c r="R95" s="307">
        <v>0</v>
      </c>
      <c r="S95" s="305">
        <v>12976715.620000038</v>
      </c>
      <c r="T95" s="305">
        <v>6833980</v>
      </c>
      <c r="U95" s="305">
        <v>15694902</v>
      </c>
      <c r="V95" s="306">
        <v>5355707</v>
      </c>
      <c r="W95" s="307">
        <v>0</v>
      </c>
      <c r="X95" s="305">
        <v>7554092.7900000382</v>
      </c>
      <c r="Y95" s="305">
        <v>7628193</v>
      </c>
      <c r="Z95" s="305">
        <v>11648252</v>
      </c>
      <c r="AA95" s="306">
        <v>4416407</v>
      </c>
    </row>
    <row r="96" spans="1:27" ht="12" customHeight="1" x14ac:dyDescent="0.3">
      <c r="A96" s="129"/>
      <c r="B96" s="147" t="s">
        <v>138</v>
      </c>
      <c r="C96" s="290">
        <v>0</v>
      </c>
      <c r="D96" s="305">
        <v>229941100</v>
      </c>
      <c r="E96" s="305">
        <v>252034056</v>
      </c>
      <c r="F96" s="305">
        <v>292605073</v>
      </c>
      <c r="G96" s="306">
        <v>480833</v>
      </c>
      <c r="H96" s="307">
        <v>0</v>
      </c>
      <c r="I96" s="305">
        <v>31103928</v>
      </c>
      <c r="J96" s="305">
        <v>32696525</v>
      </c>
      <c r="K96" s="305">
        <v>44494855</v>
      </c>
      <c r="L96" s="306">
        <v>-156207</v>
      </c>
      <c r="M96" s="307">
        <v>0</v>
      </c>
      <c r="N96" s="305">
        <v>261045028</v>
      </c>
      <c r="O96" s="305">
        <v>284730581</v>
      </c>
      <c r="P96" s="305">
        <v>337099928</v>
      </c>
      <c r="Q96" s="306">
        <v>324626</v>
      </c>
      <c r="R96" s="307">
        <v>0</v>
      </c>
      <c r="S96" s="305">
        <v>7059025</v>
      </c>
      <c r="T96" s="305">
        <v>5918767</v>
      </c>
      <c r="U96" s="305">
        <v>8802783</v>
      </c>
      <c r="V96" s="306">
        <v>-584734</v>
      </c>
      <c r="W96" s="307">
        <v>0</v>
      </c>
      <c r="X96" s="305">
        <v>2087997</v>
      </c>
      <c r="Y96" s="305">
        <v>640584</v>
      </c>
      <c r="Z96" s="305">
        <v>6533142</v>
      </c>
      <c r="AA96" s="306">
        <v>-482182</v>
      </c>
    </row>
    <row r="97" spans="1:27" ht="12" customHeight="1" x14ac:dyDescent="0.3">
      <c r="A97" s="129"/>
      <c r="B97" s="157" t="s">
        <v>148</v>
      </c>
      <c r="C97" s="290">
        <v>0</v>
      </c>
      <c r="D97" s="305">
        <v>98932976</v>
      </c>
      <c r="E97" s="305">
        <v>36791416</v>
      </c>
      <c r="F97" s="305">
        <v>26883898</v>
      </c>
      <c r="G97" s="306">
        <v>-2387400</v>
      </c>
      <c r="H97" s="307">
        <v>0</v>
      </c>
      <c r="I97" s="305">
        <v>14004380.459999999</v>
      </c>
      <c r="J97" s="305">
        <v>4713148</v>
      </c>
      <c r="K97" s="305">
        <v>4395468</v>
      </c>
      <c r="L97" s="306">
        <v>103270</v>
      </c>
      <c r="M97" s="307">
        <v>0</v>
      </c>
      <c r="N97" s="305">
        <v>112937356.45999999</v>
      </c>
      <c r="O97" s="305">
        <v>41504564</v>
      </c>
      <c r="P97" s="305">
        <v>31279366</v>
      </c>
      <c r="Q97" s="306">
        <v>-2284130</v>
      </c>
      <c r="R97" s="307">
        <v>0</v>
      </c>
      <c r="S97" s="305">
        <v>-828888.46000000834</v>
      </c>
      <c r="T97" s="305">
        <v>535144</v>
      </c>
      <c r="U97" s="305">
        <v>501400</v>
      </c>
      <c r="V97" s="306">
        <v>2213117</v>
      </c>
      <c r="W97" s="307">
        <v>0</v>
      </c>
      <c r="X97" s="305">
        <v>-245770.46000000834</v>
      </c>
      <c r="Y97" s="305">
        <v>700086</v>
      </c>
      <c r="Z97" s="305">
        <v>372123</v>
      </c>
      <c r="AA97" s="306">
        <v>1824974</v>
      </c>
    </row>
    <row r="98" spans="1:27" ht="12" customHeight="1" x14ac:dyDescent="0.3">
      <c r="A98" s="129"/>
      <c r="B98" s="157" t="s">
        <v>151</v>
      </c>
      <c r="C98" s="290">
        <v>0</v>
      </c>
      <c r="D98" s="305">
        <v>159579473</v>
      </c>
      <c r="E98" s="305">
        <v>150894000</v>
      </c>
      <c r="F98" s="305">
        <v>145708292</v>
      </c>
      <c r="G98" s="306">
        <v>-1939308</v>
      </c>
      <c r="H98" s="307">
        <v>0</v>
      </c>
      <c r="I98" s="305">
        <v>20985524</v>
      </c>
      <c r="J98" s="305">
        <v>16553470</v>
      </c>
      <c r="K98" s="305">
        <v>20087978</v>
      </c>
      <c r="L98" s="306">
        <v>-840493</v>
      </c>
      <c r="M98" s="307">
        <v>0</v>
      </c>
      <c r="N98" s="305">
        <v>180564997</v>
      </c>
      <c r="O98" s="305">
        <v>167447470</v>
      </c>
      <c r="P98" s="305">
        <v>165796270</v>
      </c>
      <c r="Q98" s="306">
        <v>-2779801</v>
      </c>
      <c r="R98" s="307">
        <v>0</v>
      </c>
      <c r="S98" s="305">
        <v>3367940</v>
      </c>
      <c r="T98" s="305">
        <v>3915376</v>
      </c>
      <c r="U98" s="305">
        <v>6452600</v>
      </c>
      <c r="V98" s="306">
        <v>8163101</v>
      </c>
      <c r="W98" s="307">
        <v>0</v>
      </c>
      <c r="X98" s="305">
        <v>1573770</v>
      </c>
      <c r="Y98" s="305">
        <v>4908562</v>
      </c>
      <c r="Z98" s="305">
        <v>4788911</v>
      </c>
      <c r="AA98" s="306">
        <v>6731435</v>
      </c>
    </row>
    <row r="99" spans="1:27" ht="12" customHeight="1" x14ac:dyDescent="0.3">
      <c r="A99" s="129"/>
      <c r="B99" s="147" t="s">
        <v>152</v>
      </c>
      <c r="C99" s="290">
        <v>0</v>
      </c>
      <c r="D99" s="305">
        <v>88404785</v>
      </c>
      <c r="E99" s="305">
        <v>88098504</v>
      </c>
      <c r="F99" s="305">
        <v>88359861</v>
      </c>
      <c r="G99" s="306">
        <v>-1970319</v>
      </c>
      <c r="H99" s="307">
        <v>0</v>
      </c>
      <c r="I99" s="305">
        <v>12047088</v>
      </c>
      <c r="J99" s="305">
        <v>9402032</v>
      </c>
      <c r="K99" s="305">
        <v>11813495</v>
      </c>
      <c r="L99" s="306">
        <v>11867</v>
      </c>
      <c r="M99" s="307">
        <v>0</v>
      </c>
      <c r="N99" s="305">
        <v>100451873</v>
      </c>
      <c r="O99" s="305">
        <v>97500536</v>
      </c>
      <c r="P99" s="305">
        <v>100173356</v>
      </c>
      <c r="Q99" s="306">
        <v>-1958452</v>
      </c>
      <c r="R99" s="307">
        <v>0</v>
      </c>
      <c r="S99" s="305">
        <v>2747830</v>
      </c>
      <c r="T99" s="305">
        <v>2579344</v>
      </c>
      <c r="U99" s="305">
        <v>4281140</v>
      </c>
      <c r="V99" s="306">
        <v>1729705</v>
      </c>
      <c r="W99" s="307">
        <v>0</v>
      </c>
      <c r="X99" s="305">
        <v>812784</v>
      </c>
      <c r="Y99" s="305">
        <v>3374346</v>
      </c>
      <c r="Z99" s="305">
        <v>3177324</v>
      </c>
      <c r="AA99" s="306">
        <v>1426345</v>
      </c>
    </row>
    <row r="100" spans="1:27" ht="12" customHeight="1" x14ac:dyDescent="0.3">
      <c r="A100" s="118"/>
      <c r="B100" s="370" t="s">
        <v>100</v>
      </c>
      <c r="C100" s="332">
        <v>0</v>
      </c>
      <c r="D100" s="323">
        <v>71810827</v>
      </c>
      <c r="E100" s="323">
        <v>85711322</v>
      </c>
      <c r="F100" s="323">
        <v>121212476</v>
      </c>
      <c r="G100" s="324">
        <v>-355732</v>
      </c>
      <c r="H100" s="325">
        <v>0</v>
      </c>
      <c r="I100" s="323">
        <v>9336460</v>
      </c>
      <c r="J100" s="323">
        <v>9479864</v>
      </c>
      <c r="K100" s="323">
        <v>15718237</v>
      </c>
      <c r="L100" s="324">
        <v>-1742006</v>
      </c>
      <c r="M100" s="325">
        <v>0</v>
      </c>
      <c r="N100" s="323">
        <v>81147287</v>
      </c>
      <c r="O100" s="323">
        <v>95191186</v>
      </c>
      <c r="P100" s="323">
        <v>136930713</v>
      </c>
      <c r="Q100" s="324">
        <v>-2097738</v>
      </c>
      <c r="R100" s="325">
        <v>0</v>
      </c>
      <c r="S100" s="323">
        <v>3882139</v>
      </c>
      <c r="T100" s="323">
        <v>1816586</v>
      </c>
      <c r="U100" s="323">
        <v>6360459</v>
      </c>
      <c r="V100" s="324">
        <v>846704</v>
      </c>
      <c r="W100" s="325">
        <v>0</v>
      </c>
      <c r="X100" s="323">
        <v>1989564</v>
      </c>
      <c r="Y100" s="323">
        <v>817634</v>
      </c>
      <c r="Z100" s="323">
        <v>4720527</v>
      </c>
      <c r="AA100" s="324">
        <v>698207</v>
      </c>
    </row>
    <row r="101" spans="1:27" ht="12" customHeight="1" x14ac:dyDescent="0.3">
      <c r="A101" s="118" t="s">
        <v>153</v>
      </c>
      <c r="B101" s="145" t="s">
        <v>25</v>
      </c>
      <c r="C101" s="322">
        <v>0</v>
      </c>
      <c r="D101" s="320">
        <v>0</v>
      </c>
      <c r="E101" s="320">
        <v>0</v>
      </c>
      <c r="F101" s="320">
        <v>0</v>
      </c>
      <c r="G101" s="321">
        <v>0</v>
      </c>
      <c r="H101" s="322">
        <v>0</v>
      </c>
      <c r="I101" s="320">
        <v>0</v>
      </c>
      <c r="J101" s="320">
        <v>0</v>
      </c>
      <c r="K101" s="320">
        <v>0</v>
      </c>
      <c r="L101" s="321">
        <v>4615.58</v>
      </c>
      <c r="M101" s="322">
        <v>0</v>
      </c>
      <c r="N101" s="320">
        <v>0</v>
      </c>
      <c r="O101" s="320">
        <v>0</v>
      </c>
      <c r="P101" s="320">
        <v>0</v>
      </c>
      <c r="Q101" s="321">
        <v>4615.58</v>
      </c>
      <c r="R101" s="322">
        <v>0</v>
      </c>
      <c r="S101" s="320">
        <v>0</v>
      </c>
      <c r="T101" s="320">
        <v>0</v>
      </c>
      <c r="U101" s="320">
        <v>0</v>
      </c>
      <c r="V101" s="321">
        <v>29694.379999999997</v>
      </c>
      <c r="W101" s="322">
        <v>0</v>
      </c>
      <c r="X101" s="320">
        <v>0</v>
      </c>
      <c r="Y101" s="320">
        <v>0</v>
      </c>
      <c r="Z101" s="320">
        <v>0</v>
      </c>
      <c r="AA101" s="321">
        <v>29694.379999999997</v>
      </c>
    </row>
    <row r="102" spans="1:27" ht="12" customHeight="1" x14ac:dyDescent="0.3">
      <c r="A102" s="118" t="s">
        <v>154</v>
      </c>
      <c r="B102" s="152" t="s">
        <v>25</v>
      </c>
      <c r="C102" s="319">
        <v>276975286</v>
      </c>
      <c r="D102" s="317">
        <v>301216671</v>
      </c>
      <c r="E102" s="317">
        <v>317248312</v>
      </c>
      <c r="F102" s="317">
        <v>345682354</v>
      </c>
      <c r="G102" s="318">
        <v>403124146</v>
      </c>
      <c r="H102" s="319">
        <v>24001341</v>
      </c>
      <c r="I102" s="317">
        <v>22603260</v>
      </c>
      <c r="J102" s="317">
        <v>19433847</v>
      </c>
      <c r="K102" s="317">
        <v>27262845</v>
      </c>
      <c r="L102" s="318">
        <v>25811696</v>
      </c>
      <c r="M102" s="319">
        <v>300976627</v>
      </c>
      <c r="N102" s="317">
        <v>323819931</v>
      </c>
      <c r="O102" s="317">
        <v>336682159</v>
      </c>
      <c r="P102" s="317">
        <v>372945199</v>
      </c>
      <c r="Q102" s="318">
        <v>428935842</v>
      </c>
      <c r="R102" s="319">
        <v>20358352</v>
      </c>
      <c r="S102" s="317">
        <v>11750099</v>
      </c>
      <c r="T102" s="317">
        <v>9787212</v>
      </c>
      <c r="U102" s="317">
        <v>4386569</v>
      </c>
      <c r="V102" s="318">
        <v>5736901</v>
      </c>
      <c r="W102" s="319">
        <v>11540139</v>
      </c>
      <c r="X102" s="317">
        <v>5910502</v>
      </c>
      <c r="Y102" s="317">
        <v>6463859</v>
      </c>
      <c r="Z102" s="317">
        <v>2221996</v>
      </c>
      <c r="AA102" s="318">
        <v>4608174</v>
      </c>
    </row>
    <row r="103" spans="1:27" ht="12" customHeight="1" x14ac:dyDescent="0.3">
      <c r="A103" s="118" t="s">
        <v>155</v>
      </c>
      <c r="B103" s="152" t="s">
        <v>25</v>
      </c>
      <c r="C103" s="319">
        <v>0</v>
      </c>
      <c r="D103" s="317">
        <v>0</v>
      </c>
      <c r="E103" s="317">
        <v>0</v>
      </c>
      <c r="F103" s="317">
        <v>0</v>
      </c>
      <c r="G103" s="318">
        <v>0</v>
      </c>
      <c r="H103" s="319">
        <v>0</v>
      </c>
      <c r="I103" s="317">
        <v>0</v>
      </c>
      <c r="J103" s="317">
        <v>0</v>
      </c>
      <c r="K103" s="317">
        <v>0</v>
      </c>
      <c r="L103" s="318">
        <v>27294</v>
      </c>
      <c r="M103" s="319">
        <v>0</v>
      </c>
      <c r="N103" s="317">
        <v>0</v>
      </c>
      <c r="O103" s="317">
        <v>0</v>
      </c>
      <c r="P103" s="317">
        <v>0</v>
      </c>
      <c r="Q103" s="318">
        <v>27294</v>
      </c>
      <c r="R103" s="319">
        <v>0</v>
      </c>
      <c r="S103" s="317">
        <v>0</v>
      </c>
      <c r="T103" s="317">
        <v>0</v>
      </c>
      <c r="U103" s="317">
        <v>0</v>
      </c>
      <c r="V103" s="318">
        <v>-25511</v>
      </c>
      <c r="W103" s="319">
        <v>0</v>
      </c>
      <c r="X103" s="317">
        <v>0</v>
      </c>
      <c r="Y103" s="317">
        <v>0</v>
      </c>
      <c r="Z103" s="317">
        <v>0</v>
      </c>
      <c r="AA103" s="318">
        <v>-25511</v>
      </c>
    </row>
    <row r="104" spans="1:27" ht="12" customHeight="1" x14ac:dyDescent="0.3">
      <c r="A104" s="118" t="s">
        <v>156</v>
      </c>
      <c r="B104" s="152" t="s">
        <v>25</v>
      </c>
      <c r="C104" s="304">
        <v>0</v>
      </c>
      <c r="D104" s="302">
        <v>0</v>
      </c>
      <c r="E104" s="302">
        <v>0</v>
      </c>
      <c r="F104" s="302">
        <v>0</v>
      </c>
      <c r="G104" s="303">
        <v>24781781</v>
      </c>
      <c r="H104" s="304">
        <v>0</v>
      </c>
      <c r="I104" s="302">
        <v>0</v>
      </c>
      <c r="J104" s="302">
        <v>0</v>
      </c>
      <c r="K104" s="302">
        <v>0</v>
      </c>
      <c r="L104" s="303">
        <v>6931763</v>
      </c>
      <c r="M104" s="304">
        <v>0</v>
      </c>
      <c r="N104" s="302">
        <v>0</v>
      </c>
      <c r="O104" s="302">
        <v>0</v>
      </c>
      <c r="P104" s="302">
        <v>0</v>
      </c>
      <c r="Q104" s="303">
        <v>31713544</v>
      </c>
      <c r="R104" s="304">
        <v>0</v>
      </c>
      <c r="S104" s="302">
        <v>0</v>
      </c>
      <c r="T104" s="302">
        <v>0</v>
      </c>
      <c r="U104" s="302">
        <v>0</v>
      </c>
      <c r="V104" s="303">
        <v>-215353</v>
      </c>
      <c r="W104" s="304">
        <v>0</v>
      </c>
      <c r="X104" s="302">
        <v>0</v>
      </c>
      <c r="Y104" s="302">
        <v>0</v>
      </c>
      <c r="Z104" s="302">
        <v>0</v>
      </c>
      <c r="AA104" s="303">
        <v>-215353</v>
      </c>
    </row>
    <row r="105" spans="1:27" ht="12" customHeight="1" x14ac:dyDescent="0.3">
      <c r="A105" s="129" t="s">
        <v>12</v>
      </c>
      <c r="B105" s="158" t="s">
        <v>100</v>
      </c>
      <c r="C105" s="310">
        <v>0</v>
      </c>
      <c r="D105" s="308">
        <v>0</v>
      </c>
      <c r="E105" s="308">
        <v>0</v>
      </c>
      <c r="F105" s="308">
        <v>0</v>
      </c>
      <c r="G105" s="309">
        <v>24781781</v>
      </c>
      <c r="H105" s="310">
        <v>0</v>
      </c>
      <c r="I105" s="308">
        <v>0</v>
      </c>
      <c r="J105" s="308">
        <v>0</v>
      </c>
      <c r="K105" s="308">
        <v>0</v>
      </c>
      <c r="L105" s="309">
        <v>6931763</v>
      </c>
      <c r="M105" s="310">
        <v>0</v>
      </c>
      <c r="N105" s="308">
        <v>0</v>
      </c>
      <c r="O105" s="308">
        <v>0</v>
      </c>
      <c r="P105" s="308">
        <v>0</v>
      </c>
      <c r="Q105" s="309">
        <v>31713544</v>
      </c>
      <c r="R105" s="310">
        <v>0</v>
      </c>
      <c r="S105" s="308">
        <v>0</v>
      </c>
      <c r="T105" s="308">
        <v>0</v>
      </c>
      <c r="U105" s="308">
        <v>0</v>
      </c>
      <c r="V105" s="309">
        <v>-215353</v>
      </c>
      <c r="W105" s="310">
        <v>0</v>
      </c>
      <c r="X105" s="308">
        <v>0</v>
      </c>
      <c r="Y105" s="308">
        <v>0</v>
      </c>
      <c r="Z105" s="308">
        <v>0</v>
      </c>
      <c r="AA105" s="309">
        <v>-215353</v>
      </c>
    </row>
    <row r="106" spans="1:27" ht="12" customHeight="1" x14ac:dyDescent="0.3">
      <c r="A106" s="118" t="s">
        <v>157</v>
      </c>
      <c r="B106" s="152" t="s">
        <v>25</v>
      </c>
      <c r="C106" s="319">
        <v>17556954</v>
      </c>
      <c r="D106" s="317">
        <v>49014570</v>
      </c>
      <c r="E106" s="317">
        <v>86520929</v>
      </c>
      <c r="F106" s="317">
        <v>64643104</v>
      </c>
      <c r="G106" s="318">
        <v>42132793</v>
      </c>
      <c r="H106" s="319">
        <v>13136587</v>
      </c>
      <c r="I106" s="317">
        <v>20151357</v>
      </c>
      <c r="J106" s="317">
        <v>19175385</v>
      </c>
      <c r="K106" s="317">
        <v>16094010</v>
      </c>
      <c r="L106" s="318">
        <v>10213841</v>
      </c>
      <c r="M106" s="319">
        <v>30693541</v>
      </c>
      <c r="N106" s="317">
        <v>69165927</v>
      </c>
      <c r="O106" s="317">
        <v>105696314</v>
      </c>
      <c r="P106" s="317">
        <v>80737114</v>
      </c>
      <c r="Q106" s="318">
        <v>52346634</v>
      </c>
      <c r="R106" s="319">
        <v>-12708165</v>
      </c>
      <c r="S106" s="317">
        <v>-13417834</v>
      </c>
      <c r="T106" s="317">
        <v>-7284909</v>
      </c>
      <c r="U106" s="317">
        <v>-1376990.17</v>
      </c>
      <c r="V106" s="318">
        <v>-6022698</v>
      </c>
      <c r="W106" s="319">
        <v>-8250706</v>
      </c>
      <c r="X106" s="317">
        <v>-10904753</v>
      </c>
      <c r="Y106" s="317">
        <v>-7284909</v>
      </c>
      <c r="Z106" s="317">
        <v>-1376990.17</v>
      </c>
      <c r="AA106" s="318">
        <v>-6022698</v>
      </c>
    </row>
    <row r="107" spans="1:27" ht="12" customHeight="1" x14ac:dyDescent="0.3">
      <c r="A107" s="118" t="s">
        <v>158</v>
      </c>
      <c r="B107" s="152" t="s">
        <v>25</v>
      </c>
      <c r="C107" s="304">
        <v>1775900119</v>
      </c>
      <c r="D107" s="302">
        <v>2104347972</v>
      </c>
      <c r="E107" s="302">
        <v>2388471392</v>
      </c>
      <c r="F107" s="302">
        <v>2582051604</v>
      </c>
      <c r="G107" s="303">
        <v>2516299649</v>
      </c>
      <c r="H107" s="304">
        <v>291985799</v>
      </c>
      <c r="I107" s="302">
        <v>367412148</v>
      </c>
      <c r="J107" s="302">
        <v>453166261</v>
      </c>
      <c r="K107" s="302">
        <v>516287625</v>
      </c>
      <c r="L107" s="303">
        <v>428872916.75904155</v>
      </c>
      <c r="M107" s="304">
        <v>2067885918</v>
      </c>
      <c r="N107" s="302">
        <v>2471760120</v>
      </c>
      <c r="O107" s="302">
        <v>2841637653</v>
      </c>
      <c r="P107" s="302">
        <v>3098339229</v>
      </c>
      <c r="Q107" s="303">
        <v>2945172565.7590418</v>
      </c>
      <c r="R107" s="304">
        <v>-10069409</v>
      </c>
      <c r="S107" s="302">
        <v>138139544</v>
      </c>
      <c r="T107" s="302">
        <v>30919244</v>
      </c>
      <c r="U107" s="302">
        <v>245596583</v>
      </c>
      <c r="V107" s="303">
        <v>123837345.66850366</v>
      </c>
      <c r="W107" s="304">
        <v>-12278283</v>
      </c>
      <c r="X107" s="302">
        <v>82438623.790333629</v>
      </c>
      <c r="Y107" s="302">
        <v>16757078</v>
      </c>
      <c r="Z107" s="302">
        <v>186972782.29470363</v>
      </c>
      <c r="AA107" s="303">
        <v>99727230.589934438</v>
      </c>
    </row>
    <row r="108" spans="1:27" ht="12" customHeight="1" x14ac:dyDescent="0.3">
      <c r="A108" s="129" t="s">
        <v>12</v>
      </c>
      <c r="B108" s="149" t="s">
        <v>105</v>
      </c>
      <c r="C108" s="307">
        <v>547192844</v>
      </c>
      <c r="D108" s="305">
        <v>624526806</v>
      </c>
      <c r="E108" s="305">
        <v>657283516</v>
      </c>
      <c r="F108" s="305">
        <v>741789610</v>
      </c>
      <c r="G108" s="306">
        <v>758764659</v>
      </c>
      <c r="H108" s="307">
        <v>97557859</v>
      </c>
      <c r="I108" s="305">
        <v>106289850.43851216</v>
      </c>
      <c r="J108" s="305">
        <v>94252541</v>
      </c>
      <c r="K108" s="305">
        <v>75676843</v>
      </c>
      <c r="L108" s="306">
        <v>194623511.74067774</v>
      </c>
      <c r="M108" s="307">
        <v>644750703</v>
      </c>
      <c r="N108" s="305">
        <v>730816656.43851221</v>
      </c>
      <c r="O108" s="305">
        <v>751536057</v>
      </c>
      <c r="P108" s="305">
        <v>817466453</v>
      </c>
      <c r="Q108" s="306">
        <v>953388170.74067771</v>
      </c>
      <c r="R108" s="307">
        <v>-30308525</v>
      </c>
      <c r="S108" s="305">
        <v>28808448.974327151</v>
      </c>
      <c r="T108" s="305">
        <v>-3343863</v>
      </c>
      <c r="U108" s="305">
        <v>54945034</v>
      </c>
      <c r="V108" s="306">
        <v>-50172186.435562693</v>
      </c>
      <c r="W108" s="307">
        <v>-36957150</v>
      </c>
      <c r="X108" s="305">
        <v>17192245.016948793</v>
      </c>
      <c r="Y108" s="305">
        <v>-1812250</v>
      </c>
      <c r="Z108" s="305">
        <v>41829678</v>
      </c>
      <c r="AA108" s="306">
        <v>-40404073.186147459</v>
      </c>
    </row>
    <row r="109" spans="1:27" ht="12" customHeight="1" x14ac:dyDescent="0.3">
      <c r="A109" s="129" t="s">
        <v>12</v>
      </c>
      <c r="B109" s="149" t="s">
        <v>99</v>
      </c>
      <c r="C109" s="307">
        <v>126746675</v>
      </c>
      <c r="D109" s="305">
        <v>139761805</v>
      </c>
      <c r="E109" s="305">
        <v>153089465</v>
      </c>
      <c r="F109" s="305">
        <v>164517686</v>
      </c>
      <c r="G109" s="306">
        <v>183095242</v>
      </c>
      <c r="H109" s="307">
        <v>18050072</v>
      </c>
      <c r="I109" s="305">
        <v>18835141.551414698</v>
      </c>
      <c r="J109" s="305">
        <v>20561991</v>
      </c>
      <c r="K109" s="305">
        <v>25511844</v>
      </c>
      <c r="L109" s="306">
        <v>6190304.7988782395</v>
      </c>
      <c r="M109" s="307">
        <v>144796747</v>
      </c>
      <c r="N109" s="305">
        <v>158596946.5514147</v>
      </c>
      <c r="O109" s="305">
        <v>173651456</v>
      </c>
      <c r="P109" s="305">
        <v>190029530</v>
      </c>
      <c r="Q109" s="306">
        <v>189285546.79887825</v>
      </c>
      <c r="R109" s="307">
        <v>-6261732</v>
      </c>
      <c r="S109" s="305">
        <v>-3745631.6082408545</v>
      </c>
      <c r="T109" s="305">
        <v>-12461032</v>
      </c>
      <c r="U109" s="305">
        <v>-4991859</v>
      </c>
      <c r="V109" s="306">
        <v>18757693.31423666</v>
      </c>
      <c r="W109" s="307">
        <v>-7635336</v>
      </c>
      <c r="X109" s="305">
        <v>-2235310.0789803541</v>
      </c>
      <c r="Y109" s="305">
        <v>-6753415</v>
      </c>
      <c r="Z109" s="305">
        <v>-3800304</v>
      </c>
      <c r="AA109" s="306">
        <v>15105724.301230559</v>
      </c>
    </row>
    <row r="110" spans="1:27" ht="12" customHeight="1" x14ac:dyDescent="0.3">
      <c r="A110" s="129" t="s">
        <v>12</v>
      </c>
      <c r="B110" s="149" t="s">
        <v>100</v>
      </c>
      <c r="C110" s="307">
        <v>411016675</v>
      </c>
      <c r="D110" s="305">
        <v>426999497</v>
      </c>
      <c r="E110" s="305">
        <v>390557348</v>
      </c>
      <c r="F110" s="305">
        <v>383522020</v>
      </c>
      <c r="G110" s="306">
        <v>392993865</v>
      </c>
      <c r="H110" s="307">
        <v>63999526</v>
      </c>
      <c r="I110" s="305">
        <v>64773372.897726946</v>
      </c>
      <c r="J110" s="305">
        <v>57347642</v>
      </c>
      <c r="K110" s="305">
        <v>61271227</v>
      </c>
      <c r="L110" s="306">
        <v>15168858.699136848</v>
      </c>
      <c r="M110" s="307">
        <v>475016201</v>
      </c>
      <c r="N110" s="305">
        <v>491772869.89772695</v>
      </c>
      <c r="O110" s="305">
        <v>447904990</v>
      </c>
      <c r="P110" s="305">
        <v>444793247</v>
      </c>
      <c r="Q110" s="306">
        <v>408162723.69913685</v>
      </c>
      <c r="R110" s="307">
        <v>-18419660</v>
      </c>
      <c r="S110" s="305">
        <v>4493691.2102604853</v>
      </c>
      <c r="T110" s="305">
        <v>-4074808</v>
      </c>
      <c r="U110" s="305">
        <v>11504732</v>
      </c>
      <c r="V110" s="306">
        <v>49101100.944146402</v>
      </c>
      <c r="W110" s="307">
        <v>-22460286</v>
      </c>
      <c r="X110" s="305">
        <v>2681735.5001012105</v>
      </c>
      <c r="Y110" s="305">
        <v>-2208393</v>
      </c>
      <c r="Z110" s="305">
        <v>8758558</v>
      </c>
      <c r="AA110" s="306">
        <v>39541519.512689158</v>
      </c>
    </row>
    <row r="111" spans="1:27" ht="12" customHeight="1" x14ac:dyDescent="0.3">
      <c r="A111" s="129" t="s">
        <v>12</v>
      </c>
      <c r="B111" s="149" t="s">
        <v>102</v>
      </c>
      <c r="C111" s="307">
        <v>690943924</v>
      </c>
      <c r="D111" s="305">
        <v>913059865</v>
      </c>
      <c r="E111" s="305">
        <v>1187541063</v>
      </c>
      <c r="F111" s="305">
        <v>1292222286</v>
      </c>
      <c r="G111" s="306">
        <v>1181445883</v>
      </c>
      <c r="H111" s="307">
        <v>112378345</v>
      </c>
      <c r="I111" s="305">
        <v>177513782.1123462</v>
      </c>
      <c r="J111" s="305">
        <v>281004084</v>
      </c>
      <c r="K111" s="305">
        <v>353827715</v>
      </c>
      <c r="L111" s="306">
        <v>212890243.51722234</v>
      </c>
      <c r="M111" s="307">
        <v>803322269</v>
      </c>
      <c r="N111" s="305">
        <v>1090573647.1123462</v>
      </c>
      <c r="O111" s="305">
        <v>1468545147</v>
      </c>
      <c r="P111" s="305">
        <v>1646050001</v>
      </c>
      <c r="Q111" s="306">
        <v>1394336126.5172224</v>
      </c>
      <c r="R111" s="307">
        <v>44920508</v>
      </c>
      <c r="S111" s="305">
        <v>108583035.42365322</v>
      </c>
      <c r="T111" s="305">
        <v>50798948</v>
      </c>
      <c r="U111" s="305">
        <v>184138674</v>
      </c>
      <c r="V111" s="306">
        <v>106150736.32550189</v>
      </c>
      <c r="W111" s="307">
        <v>54774488</v>
      </c>
      <c r="X111" s="305">
        <v>64799953.35226398</v>
      </c>
      <c r="Y111" s="305">
        <v>27531137</v>
      </c>
      <c r="Z111" s="305">
        <v>140184850</v>
      </c>
      <c r="AA111" s="306">
        <v>85484058.962557316</v>
      </c>
    </row>
    <row r="112" spans="1:27" ht="12" customHeight="1" x14ac:dyDescent="0.3">
      <c r="A112" s="118" t="s">
        <v>159</v>
      </c>
      <c r="B112" s="152" t="s">
        <v>25</v>
      </c>
      <c r="C112" s="319">
        <v>0</v>
      </c>
      <c r="D112" s="317">
        <v>0</v>
      </c>
      <c r="E112" s="317">
        <v>0</v>
      </c>
      <c r="F112" s="317">
        <v>2738521.6711359159</v>
      </c>
      <c r="G112" s="318">
        <v>576290.44999999995</v>
      </c>
      <c r="H112" s="319">
        <v>0</v>
      </c>
      <c r="I112" s="317">
        <v>0</v>
      </c>
      <c r="J112" s="317">
        <v>0</v>
      </c>
      <c r="K112" s="317">
        <v>12971964.5</v>
      </c>
      <c r="L112" s="318">
        <v>3588817.4000000004</v>
      </c>
      <c r="M112" s="319">
        <v>0</v>
      </c>
      <c r="N112" s="317">
        <v>0</v>
      </c>
      <c r="O112" s="317">
        <v>0</v>
      </c>
      <c r="P112" s="317">
        <v>15710486.171135915</v>
      </c>
      <c r="Q112" s="318">
        <v>4165107.8500000006</v>
      </c>
      <c r="R112" s="319">
        <v>0</v>
      </c>
      <c r="S112" s="317">
        <v>0</v>
      </c>
      <c r="T112" s="317">
        <v>0</v>
      </c>
      <c r="U112" s="317">
        <v>-15710486.171135915</v>
      </c>
      <c r="V112" s="318">
        <v>-2920658.6700000009</v>
      </c>
      <c r="W112" s="319">
        <v>0</v>
      </c>
      <c r="X112" s="317">
        <v>0</v>
      </c>
      <c r="Y112" s="317">
        <v>0</v>
      </c>
      <c r="Z112" s="317">
        <v>-15710486.171135915</v>
      </c>
      <c r="AA112" s="318">
        <v>-2920658.6700000009</v>
      </c>
    </row>
    <row r="113" spans="1:27" ht="12" customHeight="1" x14ac:dyDescent="0.3">
      <c r="A113" s="118" t="s">
        <v>160</v>
      </c>
      <c r="B113" s="152" t="s">
        <v>25</v>
      </c>
      <c r="C113" s="319">
        <v>0</v>
      </c>
      <c r="D113" s="317">
        <v>0</v>
      </c>
      <c r="E113" s="317">
        <v>0</v>
      </c>
      <c r="F113" s="317">
        <v>0</v>
      </c>
      <c r="G113" s="318">
        <v>0</v>
      </c>
      <c r="H113" s="319">
        <v>-7286</v>
      </c>
      <c r="I113" s="317">
        <v>0</v>
      </c>
      <c r="J113" s="317">
        <v>0</v>
      </c>
      <c r="K113" s="317">
        <v>0</v>
      </c>
      <c r="L113" s="318">
        <v>0</v>
      </c>
      <c r="M113" s="319">
        <v>-7286</v>
      </c>
      <c r="N113" s="317">
        <v>0</v>
      </c>
      <c r="O113" s="317">
        <v>0</v>
      </c>
      <c r="P113" s="317">
        <v>0</v>
      </c>
      <c r="Q113" s="318">
        <v>0</v>
      </c>
      <c r="R113" s="319">
        <v>6774</v>
      </c>
      <c r="S113" s="317">
        <v>0</v>
      </c>
      <c r="T113" s="317">
        <v>0</v>
      </c>
      <c r="U113" s="317">
        <v>0</v>
      </c>
      <c r="V113" s="318">
        <v>0</v>
      </c>
      <c r="W113" s="319">
        <v>6774</v>
      </c>
      <c r="X113" s="317">
        <v>0</v>
      </c>
      <c r="Y113" s="317">
        <v>0</v>
      </c>
      <c r="Z113" s="317">
        <v>0</v>
      </c>
      <c r="AA113" s="318">
        <v>0</v>
      </c>
    </row>
    <row r="114" spans="1:27" ht="12" customHeight="1" x14ac:dyDescent="0.3">
      <c r="A114" s="118" t="s">
        <v>161</v>
      </c>
      <c r="B114" s="152" t="s">
        <v>25</v>
      </c>
      <c r="C114" s="319">
        <v>0</v>
      </c>
      <c r="D114" s="317">
        <v>0</v>
      </c>
      <c r="E114" s="317">
        <v>0</v>
      </c>
      <c r="F114" s="317">
        <v>0</v>
      </c>
      <c r="G114" s="318">
        <v>68220935</v>
      </c>
      <c r="H114" s="319">
        <v>0</v>
      </c>
      <c r="I114" s="317">
        <v>0</v>
      </c>
      <c r="J114" s="317">
        <v>0</v>
      </c>
      <c r="K114" s="317">
        <v>0</v>
      </c>
      <c r="L114" s="318">
        <v>53248452</v>
      </c>
      <c r="M114" s="319">
        <v>0</v>
      </c>
      <c r="N114" s="317">
        <v>0</v>
      </c>
      <c r="O114" s="317">
        <v>0</v>
      </c>
      <c r="P114" s="317">
        <v>0</v>
      </c>
      <c r="Q114" s="318">
        <v>121469387</v>
      </c>
      <c r="R114" s="319">
        <v>0</v>
      </c>
      <c r="S114" s="317">
        <v>0</v>
      </c>
      <c r="T114" s="317">
        <v>0</v>
      </c>
      <c r="U114" s="317">
        <v>0</v>
      </c>
      <c r="V114" s="318">
        <v>-40583532</v>
      </c>
      <c r="W114" s="319">
        <v>0</v>
      </c>
      <c r="X114" s="317">
        <v>0</v>
      </c>
      <c r="Y114" s="317">
        <v>0</v>
      </c>
      <c r="Z114" s="317">
        <v>0</v>
      </c>
      <c r="AA114" s="318">
        <v>-40583532</v>
      </c>
    </row>
    <row r="115" spans="1:27" ht="12" customHeight="1" x14ac:dyDescent="0.3">
      <c r="A115" s="118" t="s">
        <v>162</v>
      </c>
      <c r="B115" s="152" t="s">
        <v>163</v>
      </c>
      <c r="C115" s="319">
        <v>444301537</v>
      </c>
      <c r="D115" s="317">
        <v>456452934</v>
      </c>
      <c r="E115" s="317">
        <v>432644990</v>
      </c>
      <c r="F115" s="317">
        <v>490033331</v>
      </c>
      <c r="G115" s="318">
        <v>508403775.88</v>
      </c>
      <c r="H115" s="319">
        <v>115441487.81999999</v>
      </c>
      <c r="I115" s="317">
        <v>82452697</v>
      </c>
      <c r="J115" s="317">
        <v>91039558</v>
      </c>
      <c r="K115" s="317">
        <v>96885561</v>
      </c>
      <c r="L115" s="318">
        <v>92398715</v>
      </c>
      <c r="M115" s="319">
        <v>559743024.81999993</v>
      </c>
      <c r="N115" s="317">
        <v>538905631</v>
      </c>
      <c r="O115" s="317">
        <v>523684548</v>
      </c>
      <c r="P115" s="317">
        <v>586918892</v>
      </c>
      <c r="Q115" s="318">
        <v>600802490.88</v>
      </c>
      <c r="R115" s="319">
        <v>-31999092.919999987</v>
      </c>
      <c r="S115" s="317">
        <v>-16505044.709999979</v>
      </c>
      <c r="T115" s="317">
        <v>17779045.960000038</v>
      </c>
      <c r="U115" s="317">
        <v>-9666505.3700000048</v>
      </c>
      <c r="V115" s="318">
        <v>-28411263.240000028</v>
      </c>
      <c r="W115" s="319">
        <v>-31999092.919999987</v>
      </c>
      <c r="X115" s="317">
        <v>-16505044.709999979</v>
      </c>
      <c r="Y115" s="317">
        <v>17779045.960000038</v>
      </c>
      <c r="Z115" s="317">
        <v>-9666505.3700000048</v>
      </c>
      <c r="AA115" s="318">
        <v>-28411263.240000028</v>
      </c>
    </row>
    <row r="116" spans="1:27" ht="12" customHeight="1" x14ac:dyDescent="0.3">
      <c r="A116" s="118" t="s">
        <v>164</v>
      </c>
      <c r="B116" s="159" t="s">
        <v>25</v>
      </c>
      <c r="C116" s="331">
        <v>324658876</v>
      </c>
      <c r="D116" s="329">
        <v>372877239</v>
      </c>
      <c r="E116" s="329">
        <v>695640949</v>
      </c>
      <c r="F116" s="329">
        <v>877565939</v>
      </c>
      <c r="G116" s="330">
        <v>1127914778</v>
      </c>
      <c r="H116" s="331">
        <v>38482497</v>
      </c>
      <c r="I116" s="329">
        <v>50348811</v>
      </c>
      <c r="J116" s="329">
        <v>78482336</v>
      </c>
      <c r="K116" s="329">
        <v>112424533</v>
      </c>
      <c r="L116" s="330">
        <v>122198877</v>
      </c>
      <c r="M116" s="331">
        <v>363141373</v>
      </c>
      <c r="N116" s="329">
        <v>423226050</v>
      </c>
      <c r="O116" s="329">
        <v>774123285</v>
      </c>
      <c r="P116" s="329">
        <v>989990472</v>
      </c>
      <c r="Q116" s="330">
        <v>1250113655</v>
      </c>
      <c r="R116" s="331">
        <v>10167540</v>
      </c>
      <c r="S116" s="329">
        <v>-4985265</v>
      </c>
      <c r="T116" s="329">
        <v>-7916402</v>
      </c>
      <c r="U116" s="329">
        <v>-4959597</v>
      </c>
      <c r="V116" s="330">
        <v>3200973</v>
      </c>
      <c r="W116" s="331">
        <v>4436518</v>
      </c>
      <c r="X116" s="329">
        <v>-5491408</v>
      </c>
      <c r="Y116" s="329">
        <v>-6930682</v>
      </c>
      <c r="Z116" s="329">
        <v>-6085874</v>
      </c>
      <c r="AA116" s="330">
        <v>-602839</v>
      </c>
    </row>
    <row r="117" spans="1:27" ht="12" customHeight="1" x14ac:dyDescent="0.3">
      <c r="A117" s="118" t="s">
        <v>165</v>
      </c>
      <c r="B117" s="145" t="s">
        <v>25</v>
      </c>
      <c r="C117" s="289">
        <v>0</v>
      </c>
      <c r="D117" s="302">
        <v>0</v>
      </c>
      <c r="E117" s="302">
        <v>0</v>
      </c>
      <c r="F117" s="302">
        <v>0</v>
      </c>
      <c r="G117" s="303">
        <v>256781843</v>
      </c>
      <c r="H117" s="304">
        <v>0</v>
      </c>
      <c r="I117" s="302">
        <v>0</v>
      </c>
      <c r="J117" s="302">
        <v>0</v>
      </c>
      <c r="K117" s="302">
        <v>0</v>
      </c>
      <c r="L117" s="303">
        <v>27328747</v>
      </c>
      <c r="M117" s="304">
        <v>0</v>
      </c>
      <c r="N117" s="302">
        <v>0</v>
      </c>
      <c r="O117" s="302">
        <v>0</v>
      </c>
      <c r="P117" s="302">
        <v>0</v>
      </c>
      <c r="Q117" s="303">
        <v>284110590</v>
      </c>
      <c r="R117" s="304">
        <v>0</v>
      </c>
      <c r="S117" s="302">
        <v>0</v>
      </c>
      <c r="T117" s="302">
        <v>0</v>
      </c>
      <c r="U117" s="302">
        <v>628462</v>
      </c>
      <c r="V117" s="303">
        <v>30842792</v>
      </c>
      <c r="W117" s="304">
        <v>0</v>
      </c>
      <c r="X117" s="302">
        <v>0</v>
      </c>
      <c r="Y117" s="302">
        <v>0</v>
      </c>
      <c r="Z117" s="302">
        <v>628462</v>
      </c>
      <c r="AA117" s="303">
        <v>30842792</v>
      </c>
    </row>
    <row r="118" spans="1:27" ht="12" customHeight="1" x14ac:dyDescent="0.3">
      <c r="A118" s="129"/>
      <c r="B118" s="147" t="s">
        <v>97</v>
      </c>
      <c r="C118" s="290">
        <v>0</v>
      </c>
      <c r="D118" s="305">
        <v>0</v>
      </c>
      <c r="E118" s="305">
        <v>0</v>
      </c>
      <c r="F118" s="305">
        <v>0</v>
      </c>
      <c r="G118" s="306">
        <v>0</v>
      </c>
      <c r="H118" s="307">
        <v>0</v>
      </c>
      <c r="I118" s="305">
        <v>0</v>
      </c>
      <c r="J118" s="305">
        <v>0</v>
      </c>
      <c r="K118" s="305">
        <v>0</v>
      </c>
      <c r="L118" s="306">
        <v>0</v>
      </c>
      <c r="M118" s="307">
        <v>0</v>
      </c>
      <c r="N118" s="305">
        <v>0</v>
      </c>
      <c r="O118" s="305">
        <v>0</v>
      </c>
      <c r="P118" s="305">
        <v>0</v>
      </c>
      <c r="Q118" s="306">
        <v>0</v>
      </c>
      <c r="R118" s="307">
        <v>0</v>
      </c>
      <c r="S118" s="305">
        <v>0</v>
      </c>
      <c r="T118" s="305">
        <v>0</v>
      </c>
      <c r="U118" s="305">
        <v>0</v>
      </c>
      <c r="V118" s="306">
        <v>0</v>
      </c>
      <c r="W118" s="307">
        <v>0</v>
      </c>
      <c r="X118" s="305">
        <v>0</v>
      </c>
      <c r="Y118" s="305">
        <v>0</v>
      </c>
      <c r="Z118" s="305">
        <v>0</v>
      </c>
      <c r="AA118" s="306">
        <v>0</v>
      </c>
    </row>
    <row r="119" spans="1:27" ht="12" customHeight="1" x14ac:dyDescent="0.3">
      <c r="A119" s="129"/>
      <c r="B119" s="149" t="s">
        <v>166</v>
      </c>
      <c r="C119" s="290">
        <v>0</v>
      </c>
      <c r="D119" s="305">
        <v>0</v>
      </c>
      <c r="E119" s="305">
        <v>0</v>
      </c>
      <c r="F119" s="305">
        <v>0</v>
      </c>
      <c r="G119" s="306">
        <v>0</v>
      </c>
      <c r="H119" s="307">
        <v>0</v>
      </c>
      <c r="I119" s="305">
        <v>0</v>
      </c>
      <c r="J119" s="305">
        <v>0</v>
      </c>
      <c r="K119" s="305">
        <v>0</v>
      </c>
      <c r="L119" s="306">
        <v>0</v>
      </c>
      <c r="M119" s="307">
        <v>0</v>
      </c>
      <c r="N119" s="305">
        <v>0</v>
      </c>
      <c r="O119" s="305">
        <v>0</v>
      </c>
      <c r="P119" s="305">
        <v>0</v>
      </c>
      <c r="Q119" s="306">
        <v>0</v>
      </c>
      <c r="R119" s="307">
        <v>0</v>
      </c>
      <c r="S119" s="305">
        <v>0</v>
      </c>
      <c r="T119" s="305">
        <v>0</v>
      </c>
      <c r="U119" s="305">
        <v>0</v>
      </c>
      <c r="V119" s="306">
        <v>0</v>
      </c>
      <c r="W119" s="307">
        <v>0</v>
      </c>
      <c r="X119" s="305">
        <v>0</v>
      </c>
      <c r="Y119" s="305">
        <v>0</v>
      </c>
      <c r="Z119" s="305">
        <v>0</v>
      </c>
      <c r="AA119" s="306">
        <v>0</v>
      </c>
    </row>
    <row r="120" spans="1:27" ht="12" customHeight="1" x14ac:dyDescent="0.3">
      <c r="A120" s="129"/>
      <c r="B120" s="149" t="s">
        <v>138</v>
      </c>
      <c r="C120" s="290">
        <v>0</v>
      </c>
      <c r="D120" s="305">
        <v>0</v>
      </c>
      <c r="E120" s="305">
        <v>0</v>
      </c>
      <c r="F120" s="305">
        <v>0</v>
      </c>
      <c r="G120" s="306">
        <v>0</v>
      </c>
      <c r="H120" s="307">
        <v>0</v>
      </c>
      <c r="I120" s="305">
        <v>0</v>
      </c>
      <c r="J120" s="305">
        <v>0</v>
      </c>
      <c r="K120" s="305">
        <v>0</v>
      </c>
      <c r="L120" s="306">
        <v>0</v>
      </c>
      <c r="M120" s="307">
        <v>0</v>
      </c>
      <c r="N120" s="305">
        <v>0</v>
      </c>
      <c r="O120" s="305">
        <v>0</v>
      </c>
      <c r="P120" s="305">
        <v>0</v>
      </c>
      <c r="Q120" s="306">
        <v>0</v>
      </c>
      <c r="R120" s="307">
        <v>0</v>
      </c>
      <c r="S120" s="305">
        <v>0</v>
      </c>
      <c r="T120" s="305">
        <v>0</v>
      </c>
      <c r="U120" s="305">
        <v>0</v>
      </c>
      <c r="V120" s="306">
        <v>0</v>
      </c>
      <c r="W120" s="307">
        <v>0</v>
      </c>
      <c r="X120" s="305">
        <v>0</v>
      </c>
      <c r="Y120" s="305">
        <v>0</v>
      </c>
      <c r="Z120" s="305">
        <v>0</v>
      </c>
      <c r="AA120" s="306">
        <v>0</v>
      </c>
    </row>
    <row r="121" spans="1:27" ht="12" customHeight="1" x14ac:dyDescent="0.3">
      <c r="A121" s="129"/>
      <c r="B121" s="149" t="s">
        <v>99</v>
      </c>
      <c r="C121" s="290">
        <v>0</v>
      </c>
      <c r="D121" s="305">
        <v>0</v>
      </c>
      <c r="E121" s="305">
        <v>0</v>
      </c>
      <c r="F121" s="305">
        <v>0</v>
      </c>
      <c r="G121" s="306">
        <v>0</v>
      </c>
      <c r="H121" s="307">
        <v>0</v>
      </c>
      <c r="I121" s="305">
        <v>0</v>
      </c>
      <c r="J121" s="305">
        <v>0</v>
      </c>
      <c r="K121" s="305">
        <v>0</v>
      </c>
      <c r="L121" s="306">
        <v>0</v>
      </c>
      <c r="M121" s="307">
        <v>0</v>
      </c>
      <c r="N121" s="305">
        <v>0</v>
      </c>
      <c r="O121" s="305">
        <v>0</v>
      </c>
      <c r="P121" s="305">
        <v>0</v>
      </c>
      <c r="Q121" s="306">
        <v>0</v>
      </c>
      <c r="R121" s="307">
        <v>0</v>
      </c>
      <c r="S121" s="305">
        <v>0</v>
      </c>
      <c r="T121" s="305">
        <v>0</v>
      </c>
      <c r="U121" s="305">
        <v>0</v>
      </c>
      <c r="V121" s="306">
        <v>0</v>
      </c>
      <c r="W121" s="307">
        <v>0</v>
      </c>
      <c r="X121" s="305">
        <v>0</v>
      </c>
      <c r="Y121" s="305">
        <v>0</v>
      </c>
      <c r="Z121" s="305">
        <v>0</v>
      </c>
      <c r="AA121" s="306">
        <v>0</v>
      </c>
    </row>
    <row r="122" spans="1:27" ht="12" customHeight="1" x14ac:dyDescent="0.3">
      <c r="A122" s="129"/>
      <c r="B122" s="202" t="s">
        <v>148</v>
      </c>
      <c r="C122" s="332">
        <v>0</v>
      </c>
      <c r="D122" s="323">
        <v>0</v>
      </c>
      <c r="E122" s="323">
        <v>0</v>
      </c>
      <c r="F122" s="323">
        <v>0</v>
      </c>
      <c r="G122" s="324">
        <v>0</v>
      </c>
      <c r="H122" s="325">
        <v>0</v>
      </c>
      <c r="I122" s="323">
        <v>0</v>
      </c>
      <c r="J122" s="323">
        <v>0</v>
      </c>
      <c r="K122" s="323">
        <v>0</v>
      </c>
      <c r="L122" s="324">
        <v>0</v>
      </c>
      <c r="M122" s="325">
        <v>0</v>
      </c>
      <c r="N122" s="323">
        <v>0</v>
      </c>
      <c r="O122" s="323">
        <v>0</v>
      </c>
      <c r="P122" s="323">
        <v>0</v>
      </c>
      <c r="Q122" s="324">
        <v>0</v>
      </c>
      <c r="R122" s="325">
        <v>0</v>
      </c>
      <c r="S122" s="323">
        <v>0</v>
      </c>
      <c r="T122" s="323">
        <v>0</v>
      </c>
      <c r="U122" s="323">
        <v>0</v>
      </c>
      <c r="V122" s="324">
        <v>0</v>
      </c>
      <c r="W122" s="325">
        <v>0</v>
      </c>
      <c r="X122" s="323">
        <v>0</v>
      </c>
      <c r="Y122" s="323">
        <v>0</v>
      </c>
      <c r="Z122" s="323">
        <v>0</v>
      </c>
      <c r="AA122" s="324">
        <v>0</v>
      </c>
    </row>
    <row r="123" spans="1:27" ht="12" customHeight="1" x14ac:dyDescent="0.3">
      <c r="A123" s="118" t="s">
        <v>167</v>
      </c>
      <c r="B123" s="153" t="s">
        <v>168</v>
      </c>
      <c r="C123" s="319">
        <v>604891030</v>
      </c>
      <c r="D123" s="317">
        <v>638756262</v>
      </c>
      <c r="E123" s="317">
        <v>605483850</v>
      </c>
      <c r="F123" s="317">
        <v>593808193</v>
      </c>
      <c r="G123" s="318">
        <v>492270162</v>
      </c>
      <c r="H123" s="319">
        <v>96862629</v>
      </c>
      <c r="I123" s="317">
        <v>93432314</v>
      </c>
      <c r="J123" s="317">
        <v>94557057</v>
      </c>
      <c r="K123" s="317">
        <v>97798067.000000015</v>
      </c>
      <c r="L123" s="318">
        <v>61951312</v>
      </c>
      <c r="M123" s="319">
        <v>701753659</v>
      </c>
      <c r="N123" s="317">
        <v>732188576</v>
      </c>
      <c r="O123" s="317">
        <v>700040907</v>
      </c>
      <c r="P123" s="317">
        <v>691606260</v>
      </c>
      <c r="Q123" s="318">
        <v>554221474</v>
      </c>
      <c r="R123" s="319">
        <v>-11353631</v>
      </c>
      <c r="S123" s="317">
        <v>-59960969</v>
      </c>
      <c r="T123" s="317">
        <v>12044742</v>
      </c>
      <c r="U123" s="317">
        <v>27681044</v>
      </c>
      <c r="V123" s="318">
        <v>25409328</v>
      </c>
      <c r="W123" s="319">
        <v>-12184024</v>
      </c>
      <c r="X123" s="317">
        <v>-59098890</v>
      </c>
      <c r="Y123" s="317">
        <v>12296134</v>
      </c>
      <c r="Z123" s="317">
        <v>27655133</v>
      </c>
      <c r="AA123" s="318">
        <v>25314202</v>
      </c>
    </row>
    <row r="124" spans="1:27" ht="12" customHeight="1" x14ac:dyDescent="0.3">
      <c r="A124" s="118" t="s">
        <v>169</v>
      </c>
      <c r="B124" s="152" t="s">
        <v>25</v>
      </c>
      <c r="C124" s="304">
        <v>35775949</v>
      </c>
      <c r="D124" s="302">
        <v>27784075</v>
      </c>
      <c r="E124" s="302">
        <v>20262489</v>
      </c>
      <c r="F124" s="302">
        <v>18305768</v>
      </c>
      <c r="G124" s="303">
        <v>19195148</v>
      </c>
      <c r="H124" s="304">
        <v>5823235</v>
      </c>
      <c r="I124" s="302">
        <v>4702411.6499999994</v>
      </c>
      <c r="J124" s="302">
        <v>2791014</v>
      </c>
      <c r="K124" s="302">
        <v>3397725</v>
      </c>
      <c r="L124" s="303">
        <v>2370989</v>
      </c>
      <c r="M124" s="304">
        <v>41599184</v>
      </c>
      <c r="N124" s="302">
        <v>32486486.649999999</v>
      </c>
      <c r="O124" s="302">
        <v>23053503</v>
      </c>
      <c r="P124" s="302">
        <v>21703493</v>
      </c>
      <c r="Q124" s="303">
        <v>21566137</v>
      </c>
      <c r="R124" s="304">
        <v>1379957</v>
      </c>
      <c r="S124" s="302">
        <v>1550416.9999999986</v>
      </c>
      <c r="T124" s="302">
        <v>1587821</v>
      </c>
      <c r="U124" s="302">
        <v>1314444</v>
      </c>
      <c r="V124" s="303">
        <v>2035742</v>
      </c>
      <c r="W124" s="304">
        <v>706313</v>
      </c>
      <c r="X124" s="302">
        <v>697742.9999999986</v>
      </c>
      <c r="Y124" s="302">
        <v>964281</v>
      </c>
      <c r="Z124" s="302">
        <v>974264</v>
      </c>
      <c r="AA124" s="303">
        <v>1722488</v>
      </c>
    </row>
    <row r="125" spans="1:27" ht="12" customHeight="1" x14ac:dyDescent="0.3">
      <c r="A125" s="118" t="s">
        <v>170</v>
      </c>
      <c r="B125" s="152" t="s">
        <v>25</v>
      </c>
      <c r="C125" s="304">
        <v>670025365</v>
      </c>
      <c r="D125" s="302">
        <v>699366182</v>
      </c>
      <c r="E125" s="302">
        <v>729590546</v>
      </c>
      <c r="F125" s="302">
        <v>732957495</v>
      </c>
      <c r="G125" s="303">
        <v>790659817</v>
      </c>
      <c r="H125" s="304">
        <v>112182991</v>
      </c>
      <c r="I125" s="302">
        <v>115211244</v>
      </c>
      <c r="J125" s="302">
        <v>102402839</v>
      </c>
      <c r="K125" s="302">
        <v>120240319</v>
      </c>
      <c r="L125" s="303">
        <v>94905721</v>
      </c>
      <c r="M125" s="304">
        <v>782208356</v>
      </c>
      <c r="N125" s="302">
        <v>814577426</v>
      </c>
      <c r="O125" s="302">
        <v>831993385</v>
      </c>
      <c r="P125" s="302">
        <v>853197814</v>
      </c>
      <c r="Q125" s="303">
        <v>885565538</v>
      </c>
      <c r="R125" s="304">
        <v>21096325</v>
      </c>
      <c r="S125" s="302">
        <v>23681344.090000033</v>
      </c>
      <c r="T125" s="302">
        <v>14169416</v>
      </c>
      <c r="U125" s="302">
        <v>21278417</v>
      </c>
      <c r="V125" s="303">
        <v>41998126</v>
      </c>
      <c r="W125" s="304">
        <v>9589353</v>
      </c>
      <c r="X125" s="302">
        <v>10273841.090000033</v>
      </c>
      <c r="Y125" s="302">
        <v>8241170</v>
      </c>
      <c r="Z125" s="302">
        <v>14371653</v>
      </c>
      <c r="AA125" s="303">
        <v>34884599</v>
      </c>
    </row>
    <row r="126" spans="1:27" ht="12" customHeight="1" x14ac:dyDescent="0.3">
      <c r="A126" s="118" t="s">
        <v>171</v>
      </c>
      <c r="B126" s="159" t="s">
        <v>172</v>
      </c>
      <c r="C126" s="331">
        <v>50281505</v>
      </c>
      <c r="D126" s="329">
        <v>59903178</v>
      </c>
      <c r="E126" s="329">
        <v>140616229.06</v>
      </c>
      <c r="F126" s="329">
        <v>115246169.73</v>
      </c>
      <c r="G126" s="330">
        <v>61392436.460000008</v>
      </c>
      <c r="H126" s="331">
        <v>13159225</v>
      </c>
      <c r="I126" s="329">
        <v>20755746</v>
      </c>
      <c r="J126" s="329">
        <v>38158728.07</v>
      </c>
      <c r="K126" s="329">
        <v>28222772.219999999</v>
      </c>
      <c r="L126" s="330">
        <v>17761783.68</v>
      </c>
      <c r="M126" s="331">
        <v>63440730</v>
      </c>
      <c r="N126" s="329">
        <v>80658924</v>
      </c>
      <c r="O126" s="329">
        <v>178774957.13</v>
      </c>
      <c r="P126" s="329">
        <v>143468941.94999999</v>
      </c>
      <c r="Q126" s="330">
        <v>79154220.140000015</v>
      </c>
      <c r="R126" s="331">
        <v>-4791301</v>
      </c>
      <c r="S126" s="329">
        <v>4465388</v>
      </c>
      <c r="T126" s="329">
        <v>-32886535.090000015</v>
      </c>
      <c r="U126" s="329">
        <v>-18923772.390000019</v>
      </c>
      <c r="V126" s="330">
        <v>4771165.5199999809</v>
      </c>
      <c r="W126" s="331">
        <v>-4791301</v>
      </c>
      <c r="X126" s="329">
        <v>4465388</v>
      </c>
      <c r="Y126" s="329">
        <v>-32886535.090000015</v>
      </c>
      <c r="Z126" s="329">
        <v>-18923772.390000019</v>
      </c>
      <c r="AA126" s="330">
        <v>4771165.5199999809</v>
      </c>
    </row>
    <row r="127" spans="1:27" ht="12" customHeight="1" x14ac:dyDescent="0.3">
      <c r="A127" s="118" t="s">
        <v>173</v>
      </c>
      <c r="B127" s="153" t="s">
        <v>172</v>
      </c>
      <c r="C127" s="319">
        <v>44322678</v>
      </c>
      <c r="D127" s="317">
        <v>48329558</v>
      </c>
      <c r="E127" s="317">
        <v>20534470.199999992</v>
      </c>
      <c r="F127" s="317">
        <v>21525823.940000001</v>
      </c>
      <c r="G127" s="318">
        <v>25048240.649999999</v>
      </c>
      <c r="H127" s="319">
        <v>11706915</v>
      </c>
      <c r="I127" s="317">
        <v>14169536.210000001</v>
      </c>
      <c r="J127" s="317">
        <v>8423221</v>
      </c>
      <c r="K127" s="317">
        <v>8803209</v>
      </c>
      <c r="L127" s="318">
        <v>9476744.0199999996</v>
      </c>
      <c r="M127" s="319">
        <v>56029593</v>
      </c>
      <c r="N127" s="317">
        <v>62499094.210000001</v>
      </c>
      <c r="O127" s="317">
        <v>28957691.199999992</v>
      </c>
      <c r="P127" s="317">
        <v>30329032.940000001</v>
      </c>
      <c r="Q127" s="318">
        <v>34524984.670000002</v>
      </c>
      <c r="R127" s="319">
        <v>1511817</v>
      </c>
      <c r="S127" s="317">
        <v>1878220.959999999</v>
      </c>
      <c r="T127" s="317">
        <v>7002133.2000000197</v>
      </c>
      <c r="U127" s="317">
        <v>6172080.6200000029</v>
      </c>
      <c r="V127" s="318">
        <v>3776890.3699999969</v>
      </c>
      <c r="W127" s="319">
        <v>1511817</v>
      </c>
      <c r="X127" s="317">
        <v>1878220.959999999</v>
      </c>
      <c r="Y127" s="317">
        <v>7002133.2000000197</v>
      </c>
      <c r="Z127" s="317">
        <v>6124258.6200000029</v>
      </c>
      <c r="AA127" s="318">
        <v>3776890.3699999969</v>
      </c>
    </row>
    <row r="128" spans="1:27" ht="12" customHeight="1" x14ac:dyDescent="0.3">
      <c r="A128" s="118" t="s">
        <v>174</v>
      </c>
      <c r="B128" s="152" t="s">
        <v>25</v>
      </c>
      <c r="C128" s="304">
        <v>432922119.70999998</v>
      </c>
      <c r="D128" s="302">
        <v>543312062.86999989</v>
      </c>
      <c r="E128" s="302">
        <v>509208426.73000002</v>
      </c>
      <c r="F128" s="302">
        <v>551099563.99000001</v>
      </c>
      <c r="G128" s="303">
        <v>465681266.25</v>
      </c>
      <c r="H128" s="304">
        <v>79531565.049999997</v>
      </c>
      <c r="I128" s="302">
        <v>90981038.829999998</v>
      </c>
      <c r="J128" s="302">
        <v>78567954.620000005</v>
      </c>
      <c r="K128" s="302">
        <v>98505896.800000012</v>
      </c>
      <c r="L128" s="303">
        <v>87890133</v>
      </c>
      <c r="M128" s="304">
        <v>512453684.75999999</v>
      </c>
      <c r="N128" s="302">
        <v>634293101.69999993</v>
      </c>
      <c r="O128" s="302">
        <v>587776381.35000002</v>
      </c>
      <c r="P128" s="302">
        <v>649605460.78999996</v>
      </c>
      <c r="Q128" s="303">
        <v>553571399.25</v>
      </c>
      <c r="R128" s="304">
        <v>-1170810.2399999716</v>
      </c>
      <c r="S128" s="302">
        <v>-18181783.299999759</v>
      </c>
      <c r="T128" s="302">
        <v>-22869424.959999967</v>
      </c>
      <c r="U128" s="302">
        <v>-80569302.770000026</v>
      </c>
      <c r="V128" s="303">
        <v>-7838246.25</v>
      </c>
      <c r="W128" s="304">
        <v>-1170810.2399999716</v>
      </c>
      <c r="X128" s="302">
        <v>-18181783.299999759</v>
      </c>
      <c r="Y128" s="302">
        <v>-22869424.959999967</v>
      </c>
      <c r="Z128" s="302">
        <v>-80569302.770000026</v>
      </c>
      <c r="AA128" s="303">
        <v>-7838246.25</v>
      </c>
    </row>
    <row r="129" spans="1:27" ht="12" customHeight="1" x14ac:dyDescent="0.3">
      <c r="A129" s="129" t="s">
        <v>12</v>
      </c>
      <c r="B129" s="149" t="s">
        <v>135</v>
      </c>
      <c r="C129" s="307">
        <v>63313719.750000007</v>
      </c>
      <c r="D129" s="305">
        <v>85887410.700000003</v>
      </c>
      <c r="E129" s="305">
        <v>73068553.780000001</v>
      </c>
      <c r="F129" s="305">
        <v>80084240.670000002</v>
      </c>
      <c r="G129" s="306">
        <v>64425660.294650383</v>
      </c>
      <c r="H129" s="307">
        <v>11487520.599999998</v>
      </c>
      <c r="I129" s="305">
        <v>13638478.140000001</v>
      </c>
      <c r="J129" s="305">
        <v>13516802.18</v>
      </c>
      <c r="K129" s="305">
        <v>12586810.65</v>
      </c>
      <c r="L129" s="306">
        <v>11915862.963880183</v>
      </c>
      <c r="M129" s="307">
        <v>74801240.350000009</v>
      </c>
      <c r="N129" s="305">
        <v>99525888.840000004</v>
      </c>
      <c r="O129" s="305">
        <v>86585355.960000008</v>
      </c>
      <c r="P129" s="305">
        <v>92671051.320000008</v>
      </c>
      <c r="Q129" s="306">
        <v>76341523.258530572</v>
      </c>
      <c r="R129" s="307">
        <v>348341.26000000117</v>
      </c>
      <c r="S129" s="305">
        <v>-13212755.840000013</v>
      </c>
      <c r="T129" s="305">
        <v>-7088099.9459999995</v>
      </c>
      <c r="U129" s="305">
        <v>-17677493.919999991</v>
      </c>
      <c r="V129" s="306">
        <v>-2714040.1053686892</v>
      </c>
      <c r="W129" s="307">
        <v>348341.26000000117</v>
      </c>
      <c r="X129" s="305">
        <v>-13212755.840000013</v>
      </c>
      <c r="Y129" s="305">
        <v>-7088099.9459999995</v>
      </c>
      <c r="Z129" s="305">
        <v>-17677493.919999991</v>
      </c>
      <c r="AA129" s="306">
        <v>-2714040.1053686892</v>
      </c>
    </row>
    <row r="130" spans="1:27" ht="12" customHeight="1" x14ac:dyDescent="0.3">
      <c r="A130" s="129" t="s">
        <v>12</v>
      </c>
      <c r="B130" s="149" t="s">
        <v>112</v>
      </c>
      <c r="C130" s="307">
        <v>54594367.360000007</v>
      </c>
      <c r="D130" s="305">
        <v>83090449.709999993</v>
      </c>
      <c r="E130" s="305">
        <v>79603357.320000008</v>
      </c>
      <c r="F130" s="305">
        <v>90691711.949999988</v>
      </c>
      <c r="G130" s="306">
        <v>75573973.325329021</v>
      </c>
      <c r="H130" s="307">
        <v>9362051.5100000016</v>
      </c>
      <c r="I130" s="305">
        <v>14009432.059999997</v>
      </c>
      <c r="J130" s="305">
        <v>15949532.9</v>
      </c>
      <c r="K130" s="305">
        <v>21159191.949999999</v>
      </c>
      <c r="L130" s="306">
        <v>16599665.00564534</v>
      </c>
      <c r="M130" s="307">
        <v>63956418.870000005</v>
      </c>
      <c r="N130" s="305">
        <v>97099881.769999996</v>
      </c>
      <c r="O130" s="305">
        <v>95552890.220000014</v>
      </c>
      <c r="P130" s="305">
        <v>111850903.89999999</v>
      </c>
      <c r="Q130" s="306">
        <v>92173638.330974355</v>
      </c>
      <c r="R130" s="307">
        <v>-4902757.4700000091</v>
      </c>
      <c r="S130" s="305">
        <v>-12934856.24999998</v>
      </c>
      <c r="T130" s="305">
        <v>-1803527.8800000059</v>
      </c>
      <c r="U130" s="305">
        <v>-2668807.9199999734</v>
      </c>
      <c r="V130" s="306">
        <v>16632728.477776596</v>
      </c>
      <c r="W130" s="307">
        <v>-4902757.4700000091</v>
      </c>
      <c r="X130" s="305">
        <v>-12934856.24999998</v>
      </c>
      <c r="Y130" s="305">
        <v>-1803527.8800000059</v>
      </c>
      <c r="Z130" s="305">
        <v>-2668807.9199999734</v>
      </c>
      <c r="AA130" s="306">
        <v>16632728.477776596</v>
      </c>
    </row>
    <row r="131" spans="1:27" ht="12" customHeight="1" x14ac:dyDescent="0.3">
      <c r="A131" s="129" t="s">
        <v>12</v>
      </c>
      <c r="B131" s="149" t="s">
        <v>109</v>
      </c>
      <c r="C131" s="307">
        <v>215721939.84999999</v>
      </c>
      <c r="D131" s="305">
        <v>248505739.82999998</v>
      </c>
      <c r="E131" s="305">
        <v>248907815.25</v>
      </c>
      <c r="F131" s="305">
        <v>269594785.36000001</v>
      </c>
      <c r="G131" s="306">
        <v>230341118.31659991</v>
      </c>
      <c r="H131" s="307">
        <v>40542409.75</v>
      </c>
      <c r="I131" s="305">
        <v>43171535.109999999</v>
      </c>
      <c r="J131" s="305">
        <v>28446294.319999993</v>
      </c>
      <c r="K131" s="305">
        <v>43380744.93</v>
      </c>
      <c r="L131" s="306">
        <v>42579424.269898623</v>
      </c>
      <c r="M131" s="307">
        <v>256264349.59999999</v>
      </c>
      <c r="N131" s="305">
        <v>291677274.94</v>
      </c>
      <c r="O131" s="305">
        <v>277354109.56999999</v>
      </c>
      <c r="P131" s="305">
        <v>312975530.29000002</v>
      </c>
      <c r="Q131" s="306">
        <v>272920542.5864985</v>
      </c>
      <c r="R131" s="307">
        <v>-8397482.8499999959</v>
      </c>
      <c r="S131" s="305">
        <v>-991072.27999992855</v>
      </c>
      <c r="T131" s="305">
        <v>-16272334.794000005</v>
      </c>
      <c r="U131" s="305">
        <v>-53916552.010000028</v>
      </c>
      <c r="V131" s="306">
        <v>-20490680.708208431</v>
      </c>
      <c r="W131" s="307">
        <v>-8397482.8499999959</v>
      </c>
      <c r="X131" s="305">
        <v>-991072.27999992855</v>
      </c>
      <c r="Y131" s="305">
        <v>-16272334.794000005</v>
      </c>
      <c r="Z131" s="305">
        <v>-53916552.010000028</v>
      </c>
      <c r="AA131" s="306">
        <v>-20490680.708208431</v>
      </c>
    </row>
    <row r="132" spans="1:27" ht="12" customHeight="1" x14ac:dyDescent="0.3">
      <c r="A132" s="129" t="s">
        <v>12</v>
      </c>
      <c r="B132" s="149" t="s">
        <v>175</v>
      </c>
      <c r="C132" s="307">
        <v>21511913.849999998</v>
      </c>
      <c r="D132" s="305">
        <v>30659810.449999999</v>
      </c>
      <c r="E132" s="305">
        <v>22617799.789999999</v>
      </c>
      <c r="F132" s="305">
        <v>25698615.870000001</v>
      </c>
      <c r="G132" s="306">
        <v>16589917.319341635</v>
      </c>
      <c r="H132" s="307">
        <v>4019862.07</v>
      </c>
      <c r="I132" s="305">
        <v>5623535.4100000001</v>
      </c>
      <c r="J132" s="305">
        <v>6094718.21</v>
      </c>
      <c r="K132" s="305">
        <v>7769008.5700000003</v>
      </c>
      <c r="L132" s="306">
        <v>5134453.8260444663</v>
      </c>
      <c r="M132" s="307">
        <v>25531775.919999998</v>
      </c>
      <c r="N132" s="305">
        <v>36283345.859999999</v>
      </c>
      <c r="O132" s="305">
        <v>28712518</v>
      </c>
      <c r="P132" s="305">
        <v>33467624.440000001</v>
      </c>
      <c r="Q132" s="306">
        <v>21724371.1453861</v>
      </c>
      <c r="R132" s="307">
        <v>-602185.74999999779</v>
      </c>
      <c r="S132" s="305">
        <v>-2571831.0600000061</v>
      </c>
      <c r="T132" s="305">
        <v>5377890.6699999971</v>
      </c>
      <c r="U132" s="305">
        <v>1630014.7199999951</v>
      </c>
      <c r="V132" s="306">
        <v>5066772.7546986826</v>
      </c>
      <c r="W132" s="307">
        <v>-602185.74999999779</v>
      </c>
      <c r="X132" s="305">
        <v>-2571831.0600000061</v>
      </c>
      <c r="Y132" s="305">
        <v>5377890.6699999971</v>
      </c>
      <c r="Z132" s="305">
        <v>1630014.7199999951</v>
      </c>
      <c r="AA132" s="306">
        <v>5066772.7546986826</v>
      </c>
    </row>
    <row r="133" spans="1:27" ht="12" customHeight="1" x14ac:dyDescent="0.3">
      <c r="A133" s="129" t="s">
        <v>12</v>
      </c>
      <c r="B133" s="158" t="s">
        <v>176</v>
      </c>
      <c r="C133" s="310">
        <v>77780178.980000004</v>
      </c>
      <c r="D133" s="308">
        <v>95168651.979999989</v>
      </c>
      <c r="E133" s="308">
        <v>85010900.930000007</v>
      </c>
      <c r="F133" s="308">
        <v>85032622.350000009</v>
      </c>
      <c r="G133" s="309">
        <v>78750596.994079039</v>
      </c>
      <c r="H133" s="310">
        <v>14111571.66</v>
      </c>
      <c r="I133" s="308">
        <v>14532285.049999999</v>
      </c>
      <c r="J133" s="308">
        <v>14560607</v>
      </c>
      <c r="K133" s="308">
        <v>13607943.739999998</v>
      </c>
      <c r="L133" s="309">
        <v>11660726.934531385</v>
      </c>
      <c r="M133" s="310">
        <v>91891750.640000001</v>
      </c>
      <c r="N133" s="308">
        <v>109700937.02999999</v>
      </c>
      <c r="O133" s="308">
        <v>99571507.930000007</v>
      </c>
      <c r="P133" s="308">
        <v>98640566.090000004</v>
      </c>
      <c r="Q133" s="309">
        <v>90411323.928610429</v>
      </c>
      <c r="R133" s="310">
        <v>9903092.9299999736</v>
      </c>
      <c r="S133" s="308">
        <v>11528732.380000018</v>
      </c>
      <c r="T133" s="308">
        <v>-3083352.0900000092</v>
      </c>
      <c r="U133" s="308">
        <v>-7245687.8600000059</v>
      </c>
      <c r="V133" s="309">
        <v>-6333026.6688981224</v>
      </c>
      <c r="W133" s="310">
        <v>9903092.9299999736</v>
      </c>
      <c r="X133" s="308">
        <v>11528732.380000018</v>
      </c>
      <c r="Y133" s="308">
        <v>-3083352.0900000092</v>
      </c>
      <c r="Z133" s="308">
        <v>-7245687.8600000059</v>
      </c>
      <c r="AA133" s="309">
        <v>-6333026.6688981224</v>
      </c>
    </row>
    <row r="134" spans="1:27" ht="12" customHeight="1" x14ac:dyDescent="0.3">
      <c r="A134" s="118" t="s">
        <v>177</v>
      </c>
      <c r="B134" s="152" t="s">
        <v>25</v>
      </c>
      <c r="C134" s="304">
        <v>0</v>
      </c>
      <c r="D134" s="302">
        <v>0</v>
      </c>
      <c r="E134" s="302">
        <v>2477936.877679863</v>
      </c>
      <c r="F134" s="302">
        <v>11327001.764629094</v>
      </c>
      <c r="G134" s="303">
        <v>20085185.126632147</v>
      </c>
      <c r="H134" s="304">
        <v>0</v>
      </c>
      <c r="I134" s="302">
        <v>2241072</v>
      </c>
      <c r="J134" s="302">
        <v>505854.28232013615</v>
      </c>
      <c r="K134" s="302">
        <v>1491501.329284318</v>
      </c>
      <c r="L134" s="303">
        <v>2255670.5626922003</v>
      </c>
      <c r="M134" s="304">
        <v>0</v>
      </c>
      <c r="N134" s="302">
        <v>2241072</v>
      </c>
      <c r="O134" s="302">
        <v>2983791.1599999992</v>
      </c>
      <c r="P134" s="302">
        <v>12818503.093913412</v>
      </c>
      <c r="Q134" s="303">
        <v>22340855.689324345</v>
      </c>
      <c r="R134" s="304">
        <v>0</v>
      </c>
      <c r="S134" s="302">
        <v>-2237084</v>
      </c>
      <c r="T134" s="302">
        <v>-134660.1899999989</v>
      </c>
      <c r="U134" s="302">
        <v>-2355222.0339134103</v>
      </c>
      <c r="V134" s="303">
        <v>-3508044.1593243489</v>
      </c>
      <c r="W134" s="304">
        <v>0</v>
      </c>
      <c r="X134" s="302">
        <v>-1454104</v>
      </c>
      <c r="Y134" s="302">
        <v>-89578.489999998899</v>
      </c>
      <c r="Z134" s="302">
        <v>-2096294.5839134103</v>
      </c>
      <c r="AA134" s="303">
        <v>-2938762.1593243489</v>
      </c>
    </row>
    <row r="135" spans="1:27" ht="12" customHeight="1" x14ac:dyDescent="0.3">
      <c r="A135" s="118" t="s">
        <v>178</v>
      </c>
      <c r="B135" s="152" t="s">
        <v>25</v>
      </c>
      <c r="C135" s="304">
        <v>2538271462.777987</v>
      </c>
      <c r="D135" s="302">
        <v>3087146101.5887208</v>
      </c>
      <c r="E135" s="302">
        <v>3526883939.1602173</v>
      </c>
      <c r="F135" s="302">
        <v>3852812495.73913</v>
      </c>
      <c r="G135" s="303">
        <v>4092191859.6700001</v>
      </c>
      <c r="H135" s="304">
        <v>308260142.51676142</v>
      </c>
      <c r="I135" s="302">
        <v>345676699.89227837</v>
      </c>
      <c r="J135" s="302">
        <v>343427815.28978282</v>
      </c>
      <c r="K135" s="302">
        <v>389994799.03571528</v>
      </c>
      <c r="L135" s="303">
        <v>328116826.96715492</v>
      </c>
      <c r="M135" s="304">
        <v>2846531605.2947483</v>
      </c>
      <c r="N135" s="302">
        <v>3432822801.480999</v>
      </c>
      <c r="O135" s="302">
        <v>3870311754.4500003</v>
      </c>
      <c r="P135" s="302">
        <v>4242807294.7748451</v>
      </c>
      <c r="Q135" s="303">
        <v>4420308686.6371546</v>
      </c>
      <c r="R135" s="304">
        <v>39403218.331999905</v>
      </c>
      <c r="S135" s="302">
        <v>95390150.170300364</v>
      </c>
      <c r="T135" s="302">
        <v>98655588.987200037</v>
      </c>
      <c r="U135" s="302">
        <v>98218760.772304341</v>
      </c>
      <c r="V135" s="303">
        <v>44788645.302844189</v>
      </c>
      <c r="W135" s="304">
        <v>13642121.998999897</v>
      </c>
      <c r="X135" s="302">
        <v>52198328.777800351</v>
      </c>
      <c r="Y135" s="302">
        <v>63757183.999200024</v>
      </c>
      <c r="Z135" s="302">
        <v>63008928.835154347</v>
      </c>
      <c r="AA135" s="303">
        <v>39615127.302844189</v>
      </c>
    </row>
    <row r="136" spans="1:27" ht="12" customHeight="1" x14ac:dyDescent="0.3">
      <c r="A136" s="129" t="s">
        <v>12</v>
      </c>
      <c r="B136" s="149" t="s">
        <v>97</v>
      </c>
      <c r="C136" s="307">
        <v>244676395.62710002</v>
      </c>
      <c r="D136" s="305">
        <v>557141303.04036522</v>
      </c>
      <c r="E136" s="305">
        <v>617236284.1016444</v>
      </c>
      <c r="F136" s="305">
        <v>632016391.50842834</v>
      </c>
      <c r="G136" s="306">
        <v>684433965.53407049</v>
      </c>
      <c r="H136" s="307">
        <v>33484087.635160919</v>
      </c>
      <c r="I136" s="305">
        <v>68897866.537374437</v>
      </c>
      <c r="J136" s="305">
        <v>65956166.862151891</v>
      </c>
      <c r="K136" s="305">
        <v>77975247.956229836</v>
      </c>
      <c r="L136" s="306">
        <v>61953732.556337178</v>
      </c>
      <c r="M136" s="307">
        <v>278160483.26226091</v>
      </c>
      <c r="N136" s="305">
        <v>626039169.57773972</v>
      </c>
      <c r="O136" s="305">
        <v>683192450.96379626</v>
      </c>
      <c r="P136" s="305">
        <v>709991639.46465814</v>
      </c>
      <c r="Q136" s="306">
        <v>746387698.09040761</v>
      </c>
      <c r="R136" s="307">
        <v>6600359.8495233962</v>
      </c>
      <c r="S136" s="305">
        <v>6271391.3278654302</v>
      </c>
      <c r="T136" s="305">
        <v>10275198.038376274</v>
      </c>
      <c r="U136" s="305">
        <v>14048951.168554032</v>
      </c>
      <c r="V136" s="306">
        <v>-25645013.351532575</v>
      </c>
      <c r="W136" s="307">
        <v>4058462.0037327711</v>
      </c>
      <c r="X136" s="305">
        <v>3431760.468368399</v>
      </c>
      <c r="Y136" s="305">
        <v>6640451.8554861899</v>
      </c>
      <c r="Z136" s="305">
        <v>9012630.1475144792</v>
      </c>
      <c r="AA136" s="306">
        <v>-22682768.405580487</v>
      </c>
    </row>
    <row r="137" spans="1:27" ht="12" customHeight="1" x14ac:dyDescent="0.3">
      <c r="A137" s="129" t="s">
        <v>12</v>
      </c>
      <c r="B137" s="149" t="s">
        <v>98</v>
      </c>
      <c r="C137" s="307">
        <v>223182489.52675125</v>
      </c>
      <c r="D137" s="305">
        <v>260082745.71502006</v>
      </c>
      <c r="E137" s="305">
        <v>281818367.78170061</v>
      </c>
      <c r="F137" s="305">
        <v>297973675.38042498</v>
      </c>
      <c r="G137" s="306">
        <v>314860615.78711969</v>
      </c>
      <c r="H137" s="307">
        <v>26261954.445611082</v>
      </c>
      <c r="I137" s="305">
        <v>28183868.777208541</v>
      </c>
      <c r="J137" s="305">
        <v>27195312.350373369</v>
      </c>
      <c r="K137" s="305">
        <v>29813848.855849184</v>
      </c>
      <c r="L137" s="306">
        <v>24548261.568422675</v>
      </c>
      <c r="M137" s="307">
        <v>249444443.97236234</v>
      </c>
      <c r="N137" s="305">
        <v>288266614.49222863</v>
      </c>
      <c r="O137" s="305">
        <v>309013680.132074</v>
      </c>
      <c r="P137" s="305">
        <v>327787524.23627418</v>
      </c>
      <c r="Q137" s="306">
        <v>339408877.35554236</v>
      </c>
      <c r="R137" s="307">
        <v>1564548.0052421507</v>
      </c>
      <c r="S137" s="305">
        <v>-3319775.7652361835</v>
      </c>
      <c r="T137" s="305">
        <v>7767385.9013268305</v>
      </c>
      <c r="U137" s="305">
        <v>14874751.584388841</v>
      </c>
      <c r="V137" s="306">
        <v>3872308.8953617704</v>
      </c>
      <c r="W137" s="307">
        <v>-676066.29063378694</v>
      </c>
      <c r="X137" s="305">
        <v>-1816610.4839231472</v>
      </c>
      <c r="Y137" s="305">
        <v>5019752.6050693477</v>
      </c>
      <c r="Z137" s="305">
        <v>9542394.5145685598</v>
      </c>
      <c r="AA137" s="306">
        <v>3425020.0873110937</v>
      </c>
    </row>
    <row r="138" spans="1:27" ht="12" customHeight="1" x14ac:dyDescent="0.3">
      <c r="A138" s="129" t="s">
        <v>12</v>
      </c>
      <c r="B138" s="149" t="s">
        <v>105</v>
      </c>
      <c r="C138" s="307">
        <v>348522534.12790704</v>
      </c>
      <c r="D138" s="305">
        <v>405161897.94712454</v>
      </c>
      <c r="E138" s="305">
        <v>421468036.10583925</v>
      </c>
      <c r="F138" s="305">
        <v>483856419.74000311</v>
      </c>
      <c r="G138" s="306">
        <v>519134597.85056883</v>
      </c>
      <c r="H138" s="307">
        <v>41595982.129144847</v>
      </c>
      <c r="I138" s="305">
        <v>43607957.891591273</v>
      </c>
      <c r="J138" s="305">
        <v>38409947.001187317</v>
      </c>
      <c r="K138" s="305">
        <v>43259907.968179628</v>
      </c>
      <c r="L138" s="306">
        <v>38268479.427256323</v>
      </c>
      <c r="M138" s="307">
        <v>390118516.25705189</v>
      </c>
      <c r="N138" s="305">
        <v>448769855.83871579</v>
      </c>
      <c r="O138" s="305">
        <v>459877983.10702658</v>
      </c>
      <c r="P138" s="305">
        <v>527116327.70818275</v>
      </c>
      <c r="Q138" s="306">
        <v>557403077.27782512</v>
      </c>
      <c r="R138" s="307">
        <v>22245827.006688442</v>
      </c>
      <c r="S138" s="305">
        <v>31985267.797287144</v>
      </c>
      <c r="T138" s="305">
        <v>30081243.545702115</v>
      </c>
      <c r="U138" s="305">
        <v>24870752.551391795</v>
      </c>
      <c r="V138" s="306">
        <v>16082443.411966678</v>
      </c>
      <c r="W138" s="307">
        <v>18564885.398394722</v>
      </c>
      <c r="X138" s="305">
        <v>17502619.731157515</v>
      </c>
      <c r="Y138" s="305">
        <v>19440311.395687271</v>
      </c>
      <c r="Z138" s="305">
        <v>15954991.340404497</v>
      </c>
      <c r="AA138" s="306">
        <v>14224766.987212077</v>
      </c>
    </row>
    <row r="139" spans="1:27" ht="12" customHeight="1" x14ac:dyDescent="0.3">
      <c r="A139" s="129" t="s">
        <v>12</v>
      </c>
      <c r="B139" s="149" t="s">
        <v>99</v>
      </c>
      <c r="C139" s="307">
        <v>134533797.60379308</v>
      </c>
      <c r="D139" s="305">
        <v>151488779.57486853</v>
      </c>
      <c r="E139" s="305">
        <v>192905235.88673291</v>
      </c>
      <c r="F139" s="305">
        <v>203732607.4691937</v>
      </c>
      <c r="G139" s="306">
        <v>206018475.45764336</v>
      </c>
      <c r="H139" s="307">
        <v>18317375.304612428</v>
      </c>
      <c r="I139" s="305">
        <v>18636896.206240073</v>
      </c>
      <c r="J139" s="305">
        <v>20775622.929094523</v>
      </c>
      <c r="K139" s="305">
        <v>22841611.577417582</v>
      </c>
      <c r="L139" s="306">
        <v>17312781.7250867</v>
      </c>
      <c r="M139" s="307">
        <v>152851172.90840551</v>
      </c>
      <c r="N139" s="305">
        <v>170125675.78110862</v>
      </c>
      <c r="O139" s="305">
        <v>213680858.81582743</v>
      </c>
      <c r="P139" s="305">
        <v>226574219.04661128</v>
      </c>
      <c r="Q139" s="306">
        <v>223331257.18273005</v>
      </c>
      <c r="R139" s="307">
        <v>8376221.7820680207</v>
      </c>
      <c r="S139" s="305">
        <v>1034158.2709018697</v>
      </c>
      <c r="T139" s="305">
        <v>5285008.4941232055</v>
      </c>
      <c r="U139" s="305">
        <v>3033793.8402647926</v>
      </c>
      <c r="V139" s="306">
        <v>-2525791.4161264519</v>
      </c>
      <c r="W139" s="307">
        <v>6937036.6652952377</v>
      </c>
      <c r="X139" s="305">
        <v>565900.49744595296</v>
      </c>
      <c r="Y139" s="305">
        <v>3415490.8090322744</v>
      </c>
      <c r="Z139" s="305">
        <v>1946227.9780226639</v>
      </c>
      <c r="AA139" s="306">
        <v>-2234038.2883589184</v>
      </c>
    </row>
    <row r="140" spans="1:27" ht="12" customHeight="1" x14ac:dyDescent="0.3">
      <c r="A140" s="129" t="s">
        <v>12</v>
      </c>
      <c r="B140" s="149" t="s">
        <v>109</v>
      </c>
      <c r="C140" s="290">
        <v>156379786.10156107</v>
      </c>
      <c r="D140" s="305">
        <v>185769255.07828945</v>
      </c>
      <c r="E140" s="305">
        <v>205719302.76001787</v>
      </c>
      <c r="F140" s="305">
        <v>234883118.914509</v>
      </c>
      <c r="G140" s="306">
        <v>243177424.56409258</v>
      </c>
      <c r="H140" s="307">
        <v>19053245.374503203</v>
      </c>
      <c r="I140" s="305">
        <v>20802679.674946174</v>
      </c>
      <c r="J140" s="305">
        <v>19415110.956349492</v>
      </c>
      <c r="K140" s="305">
        <v>22153841.148622151</v>
      </c>
      <c r="L140" s="306">
        <v>18721038.984514892</v>
      </c>
      <c r="M140" s="307">
        <v>175433031.47606426</v>
      </c>
      <c r="N140" s="305">
        <v>206571934.75323564</v>
      </c>
      <c r="O140" s="305">
        <v>225134413.71636736</v>
      </c>
      <c r="P140" s="305">
        <v>257036960.06313115</v>
      </c>
      <c r="Q140" s="306">
        <v>261898463.54860747</v>
      </c>
      <c r="R140" s="307">
        <v>7321050.4968822617</v>
      </c>
      <c r="S140" s="305">
        <v>6557600.2690439867</v>
      </c>
      <c r="T140" s="305">
        <v>-1096233.8526360309</v>
      </c>
      <c r="U140" s="305">
        <v>-1089037.0795445219</v>
      </c>
      <c r="V140" s="306">
        <v>10357406.012268407</v>
      </c>
      <c r="W140" s="307">
        <v>5689708.9044073522</v>
      </c>
      <c r="X140" s="305">
        <v>3588376.5171335875</v>
      </c>
      <c r="Y140" s="305">
        <v>-708452.34258219367</v>
      </c>
      <c r="Z140" s="305">
        <v>-698634.9583756245</v>
      </c>
      <c r="AA140" s="306">
        <v>9161026.303182302</v>
      </c>
    </row>
    <row r="141" spans="1:27" ht="12" customHeight="1" x14ac:dyDescent="0.3">
      <c r="A141" s="129"/>
      <c r="B141" s="149" t="s">
        <v>179</v>
      </c>
      <c r="C141" s="290">
        <v>265464147.64179766</v>
      </c>
      <c r="D141" s="305">
        <v>323560199.64096314</v>
      </c>
      <c r="E141" s="305">
        <v>333280727.1163519</v>
      </c>
      <c r="F141" s="305">
        <v>373693186.91689563</v>
      </c>
      <c r="G141" s="306">
        <v>392869761.8293739</v>
      </c>
      <c r="H141" s="307">
        <v>28219492.419427108</v>
      </c>
      <c r="I141" s="305">
        <v>30467064.838414036</v>
      </c>
      <c r="J141" s="305">
        <v>28785163.874298252</v>
      </c>
      <c r="K141" s="305">
        <v>31420841.257730946</v>
      </c>
      <c r="L141" s="306">
        <v>27502010.365558442</v>
      </c>
      <c r="M141" s="307">
        <v>293683640.06122476</v>
      </c>
      <c r="N141" s="305">
        <v>354027264.47937715</v>
      </c>
      <c r="O141" s="305">
        <v>362065890.99065018</v>
      </c>
      <c r="P141" s="305">
        <v>405114028.17462659</v>
      </c>
      <c r="Q141" s="306">
        <v>420371772.19493234</v>
      </c>
      <c r="R141" s="307">
        <v>-1384558.8440985212</v>
      </c>
      <c r="S141" s="305">
        <v>263732.48854036571</v>
      </c>
      <c r="T141" s="305">
        <v>13012461.157142054</v>
      </c>
      <c r="U141" s="305">
        <v>19453587.781519316</v>
      </c>
      <c r="V141" s="306">
        <v>13907022.237189969</v>
      </c>
      <c r="W141" s="307">
        <v>-3993746.2476514941</v>
      </c>
      <c r="X141" s="305">
        <v>144316.73628398814</v>
      </c>
      <c r="Y141" s="305">
        <v>8409436.1502973698</v>
      </c>
      <c r="Z141" s="305">
        <v>12479792.235984074</v>
      </c>
      <c r="AA141" s="306">
        <v>12300627.817711245</v>
      </c>
    </row>
    <row r="142" spans="1:27" ht="12" customHeight="1" x14ac:dyDescent="0.3">
      <c r="A142" s="129"/>
      <c r="B142" s="149" t="s">
        <v>180</v>
      </c>
      <c r="C142" s="290">
        <v>206224525.63341212</v>
      </c>
      <c r="D142" s="305">
        <v>233679860.32336521</v>
      </c>
      <c r="E142" s="305">
        <v>239311710.90584284</v>
      </c>
      <c r="F142" s="305">
        <v>270718794.27262157</v>
      </c>
      <c r="G142" s="306">
        <v>277137650.58833164</v>
      </c>
      <c r="H142" s="307">
        <v>21417351.384751238</v>
      </c>
      <c r="I142" s="305">
        <v>23122050.572675694</v>
      </c>
      <c r="J142" s="305">
        <v>19916814.666351981</v>
      </c>
      <c r="K142" s="305">
        <v>21920674.99061235</v>
      </c>
      <c r="L142" s="306">
        <v>18836200.062639993</v>
      </c>
      <c r="M142" s="307">
        <v>227641877.01816335</v>
      </c>
      <c r="N142" s="305">
        <v>256801910.89604092</v>
      </c>
      <c r="O142" s="305">
        <v>259228525.57219481</v>
      </c>
      <c r="P142" s="305">
        <v>292639469.2632339</v>
      </c>
      <c r="Q142" s="306">
        <v>295973850.65097165</v>
      </c>
      <c r="R142" s="307">
        <v>-7171153.2655291129</v>
      </c>
      <c r="S142" s="305">
        <v>12704294.328427203</v>
      </c>
      <c r="T142" s="305">
        <v>9288950.8230373152</v>
      </c>
      <c r="U142" s="305">
        <v>13877883.013550771</v>
      </c>
      <c r="V142" s="306">
        <v>15881864.536159184</v>
      </c>
      <c r="W142" s="307">
        <v>-9139169.8356539868</v>
      </c>
      <c r="X142" s="305">
        <v>6951901.5439358791</v>
      </c>
      <c r="Y142" s="305">
        <v>6003079.5025052074</v>
      </c>
      <c r="Z142" s="305">
        <v>8902887.1501501668</v>
      </c>
      <c r="AA142" s="306">
        <v>14047356.894862849</v>
      </c>
    </row>
    <row r="143" spans="1:27" ht="12" customHeight="1" x14ac:dyDescent="0.3">
      <c r="A143" s="129"/>
      <c r="B143" s="149" t="s">
        <v>181</v>
      </c>
      <c r="C143" s="290">
        <v>64819083.955086499</v>
      </c>
      <c r="D143" s="305">
        <v>108738734.88447089</v>
      </c>
      <c r="E143" s="305">
        <v>244084152.79460195</v>
      </c>
      <c r="F143" s="305">
        <v>256688665.46148756</v>
      </c>
      <c r="G143" s="306">
        <v>277313481.13149208</v>
      </c>
      <c r="H143" s="307">
        <v>8645616.4724591114</v>
      </c>
      <c r="I143" s="305">
        <v>12329370.226789432</v>
      </c>
      <c r="J143" s="305">
        <v>24492178.490347203</v>
      </c>
      <c r="K143" s="305">
        <v>27791627.99178933</v>
      </c>
      <c r="L143" s="306">
        <v>26332195.219669234</v>
      </c>
      <c r="M143" s="307">
        <v>73464700.427545607</v>
      </c>
      <c r="N143" s="305">
        <v>121068105.11126032</v>
      </c>
      <c r="O143" s="305">
        <v>268576331.28494912</v>
      </c>
      <c r="P143" s="305">
        <v>284480293.45327687</v>
      </c>
      <c r="Q143" s="306">
        <v>303645676.3511613</v>
      </c>
      <c r="R143" s="307">
        <v>3943949.0736554181</v>
      </c>
      <c r="S143" s="305">
        <v>10017847.95229429</v>
      </c>
      <c r="T143" s="305">
        <v>5424817.108541307</v>
      </c>
      <c r="U143" s="305">
        <v>-5585879.0648545455</v>
      </c>
      <c r="V143" s="306">
        <v>4564686.0773851573</v>
      </c>
      <c r="W143" s="307">
        <v>3252966.1517674415</v>
      </c>
      <c r="X143" s="305">
        <v>5481854.4695265498</v>
      </c>
      <c r="Y143" s="305">
        <v>3505843.556449723</v>
      </c>
      <c r="Z143" s="305">
        <v>-3583432.0623850054</v>
      </c>
      <c r="AA143" s="306">
        <v>4037421.0657729213</v>
      </c>
    </row>
    <row r="144" spans="1:27" ht="12" customHeight="1" x14ac:dyDescent="0.3">
      <c r="A144" s="129" t="s">
        <v>12</v>
      </c>
      <c r="B144" s="149" t="s">
        <v>102</v>
      </c>
      <c r="C144" s="332">
        <v>784686094.38392663</v>
      </c>
      <c r="D144" s="323">
        <v>861523325.38425446</v>
      </c>
      <c r="E144" s="323">
        <v>991060121.70748556</v>
      </c>
      <c r="F144" s="323">
        <v>1099249636.0755663</v>
      </c>
      <c r="G144" s="324">
        <v>1177245886.9273074</v>
      </c>
      <c r="H144" s="325">
        <v>97908020.908460125</v>
      </c>
      <c r="I144" s="323">
        <v>99628945.167038709</v>
      </c>
      <c r="J144" s="323">
        <v>98481498.159628749</v>
      </c>
      <c r="K144" s="323">
        <v>112817197.28928407</v>
      </c>
      <c r="L144" s="324">
        <v>94642127.057669491</v>
      </c>
      <c r="M144" s="325">
        <v>882594115.29238677</v>
      </c>
      <c r="N144" s="323">
        <v>961152270.55129313</v>
      </c>
      <c r="O144" s="323">
        <v>1089541619.8671143</v>
      </c>
      <c r="P144" s="323">
        <v>1212066833.3648503</v>
      </c>
      <c r="Q144" s="324">
        <v>1271888013.9849768</v>
      </c>
      <c r="R144" s="325">
        <v>5932172.8694716357</v>
      </c>
      <c r="S144" s="323">
        <v>29875633.501176253</v>
      </c>
      <c r="T144" s="323">
        <v>18616756.941587254</v>
      </c>
      <c r="U144" s="323">
        <v>14733956.977034016</v>
      </c>
      <c r="V144" s="324">
        <v>8293718.9001729516</v>
      </c>
      <c r="W144" s="325">
        <v>-1999195.1975921532</v>
      </c>
      <c r="X144" s="323">
        <v>16348209.297871629</v>
      </c>
      <c r="Y144" s="323">
        <v>12031269.637255134</v>
      </c>
      <c r="Z144" s="323">
        <v>9452072.4892706908</v>
      </c>
      <c r="AA144" s="324">
        <v>7335714.8407320101</v>
      </c>
    </row>
    <row r="145" spans="1:27" ht="12" customHeight="1" x14ac:dyDescent="0.3">
      <c r="A145" s="118" t="s">
        <v>182</v>
      </c>
      <c r="B145" s="201" t="s">
        <v>25</v>
      </c>
      <c r="C145" s="331">
        <v>0</v>
      </c>
      <c r="D145" s="329">
        <v>0</v>
      </c>
      <c r="E145" s="329">
        <v>12321576</v>
      </c>
      <c r="F145" s="329">
        <v>21463384</v>
      </c>
      <c r="G145" s="330">
        <v>17213230</v>
      </c>
      <c r="H145" s="331">
        <v>0</v>
      </c>
      <c r="I145" s="329">
        <v>0</v>
      </c>
      <c r="J145" s="329">
        <v>2286480</v>
      </c>
      <c r="K145" s="329">
        <v>3293555</v>
      </c>
      <c r="L145" s="330">
        <v>3217783</v>
      </c>
      <c r="M145" s="331">
        <v>0</v>
      </c>
      <c r="N145" s="329">
        <v>0</v>
      </c>
      <c r="O145" s="329">
        <v>14608056</v>
      </c>
      <c r="P145" s="329">
        <v>24756939</v>
      </c>
      <c r="Q145" s="330">
        <v>20431013</v>
      </c>
      <c r="R145" s="331">
        <v>0</v>
      </c>
      <c r="S145" s="329">
        <v>0</v>
      </c>
      <c r="T145" s="329">
        <v>-578030</v>
      </c>
      <c r="U145" s="329">
        <v>-3761224</v>
      </c>
      <c r="V145" s="330">
        <v>3331565</v>
      </c>
      <c r="W145" s="331">
        <v>0</v>
      </c>
      <c r="X145" s="329">
        <v>0</v>
      </c>
      <c r="Y145" s="329">
        <v>-483123</v>
      </c>
      <c r="Z145" s="329">
        <v>-3247563</v>
      </c>
      <c r="AA145" s="330">
        <v>2783302</v>
      </c>
    </row>
    <row r="146" spans="1:27" ht="12" customHeight="1" x14ac:dyDescent="0.3">
      <c r="A146" s="118" t="s">
        <v>183</v>
      </c>
      <c r="B146" s="201" t="s">
        <v>25</v>
      </c>
      <c r="C146" s="331">
        <v>0</v>
      </c>
      <c r="D146" s="329">
        <v>0</v>
      </c>
      <c r="E146" s="329">
        <v>0</v>
      </c>
      <c r="F146" s="329">
        <v>0</v>
      </c>
      <c r="G146" s="330">
        <v>0</v>
      </c>
      <c r="H146" s="331">
        <v>0</v>
      </c>
      <c r="I146" s="329">
        <v>0</v>
      </c>
      <c r="J146" s="329">
        <v>0</v>
      </c>
      <c r="K146" s="329">
        <v>0</v>
      </c>
      <c r="L146" s="330">
        <v>1993745</v>
      </c>
      <c r="M146" s="331">
        <v>0</v>
      </c>
      <c r="N146" s="329">
        <v>0</v>
      </c>
      <c r="O146" s="329">
        <v>0</v>
      </c>
      <c r="P146" s="329">
        <v>0</v>
      </c>
      <c r="Q146" s="330">
        <v>1993745</v>
      </c>
      <c r="R146" s="331">
        <v>0</v>
      </c>
      <c r="S146" s="329">
        <v>0</v>
      </c>
      <c r="T146" s="329">
        <v>0</v>
      </c>
      <c r="U146" s="329">
        <v>0</v>
      </c>
      <c r="V146" s="330">
        <v>-1992581</v>
      </c>
      <c r="W146" s="331">
        <v>0</v>
      </c>
      <c r="X146" s="329">
        <v>0</v>
      </c>
      <c r="Y146" s="329">
        <v>0</v>
      </c>
      <c r="Z146" s="329">
        <v>0</v>
      </c>
      <c r="AA146" s="330">
        <v>-1992581</v>
      </c>
    </row>
    <row r="147" spans="1:27" ht="12" customHeight="1" x14ac:dyDescent="0.3">
      <c r="A147" s="118" t="s">
        <v>184</v>
      </c>
      <c r="B147" s="201" t="s">
        <v>125</v>
      </c>
      <c r="C147" s="331">
        <v>854013154.62</v>
      </c>
      <c r="D147" s="329">
        <v>962371263</v>
      </c>
      <c r="E147" s="329">
        <v>1441064642.8599999</v>
      </c>
      <c r="F147" s="329">
        <v>1579732164.05</v>
      </c>
      <c r="G147" s="330">
        <v>1588914473</v>
      </c>
      <c r="H147" s="331">
        <v>89295072</v>
      </c>
      <c r="I147" s="329">
        <v>124571413</v>
      </c>
      <c r="J147" s="329">
        <v>164397799.61999997</v>
      </c>
      <c r="K147" s="329">
        <v>165031062.22999999</v>
      </c>
      <c r="L147" s="330">
        <v>179521276</v>
      </c>
      <c r="M147" s="331">
        <v>943308226.62</v>
      </c>
      <c r="N147" s="329">
        <v>1086942676</v>
      </c>
      <c r="O147" s="329">
        <v>1605462442.4799998</v>
      </c>
      <c r="P147" s="329">
        <v>1744763226.28</v>
      </c>
      <c r="Q147" s="330">
        <v>1768435749</v>
      </c>
      <c r="R147" s="331">
        <v>15700597.379999995</v>
      </c>
      <c r="S147" s="329">
        <v>-17737114</v>
      </c>
      <c r="T147" s="329">
        <v>-40593598.860000186</v>
      </c>
      <c r="U147" s="329">
        <v>-63164788.520000182</v>
      </c>
      <c r="V147" s="330">
        <v>-3573401</v>
      </c>
      <c r="W147" s="331">
        <v>15700597.379999995</v>
      </c>
      <c r="X147" s="329">
        <v>-17737114</v>
      </c>
      <c r="Y147" s="329">
        <v>-40593598.860000186</v>
      </c>
      <c r="Z147" s="329">
        <v>-63164788.520000182</v>
      </c>
      <c r="AA147" s="330">
        <v>-3573401</v>
      </c>
    </row>
    <row r="148" spans="1:27" ht="12" customHeight="1" x14ac:dyDescent="0.3">
      <c r="A148" s="118" t="s">
        <v>185</v>
      </c>
      <c r="B148" s="201" t="s">
        <v>25</v>
      </c>
      <c r="C148" s="331">
        <v>0</v>
      </c>
      <c r="D148" s="329">
        <v>2125288</v>
      </c>
      <c r="E148" s="329">
        <v>0</v>
      </c>
      <c r="F148" s="329">
        <v>0</v>
      </c>
      <c r="G148" s="330">
        <v>0</v>
      </c>
      <c r="H148" s="331">
        <v>-52</v>
      </c>
      <c r="I148" s="329">
        <v>459662.12</v>
      </c>
      <c r="J148" s="329">
        <v>0</v>
      </c>
      <c r="K148" s="329">
        <v>0</v>
      </c>
      <c r="L148" s="330">
        <v>0</v>
      </c>
      <c r="M148" s="331">
        <v>-52</v>
      </c>
      <c r="N148" s="329">
        <v>2584950.12</v>
      </c>
      <c r="O148" s="329">
        <v>0</v>
      </c>
      <c r="P148" s="329">
        <v>0</v>
      </c>
      <c r="Q148" s="330">
        <v>0</v>
      </c>
      <c r="R148" s="331">
        <v>-1652</v>
      </c>
      <c r="S148" s="329">
        <v>951217.31</v>
      </c>
      <c r="T148" s="329">
        <v>0</v>
      </c>
      <c r="U148" s="329">
        <v>0</v>
      </c>
      <c r="V148" s="330">
        <v>0</v>
      </c>
      <c r="W148" s="331">
        <v>-1652</v>
      </c>
      <c r="X148" s="329">
        <v>616424.31000000006</v>
      </c>
      <c r="Y148" s="329">
        <v>0</v>
      </c>
      <c r="Z148" s="329">
        <v>0</v>
      </c>
      <c r="AA148" s="330">
        <v>0</v>
      </c>
    </row>
    <row r="149" spans="1:27" ht="12" customHeight="1" x14ac:dyDescent="0.3">
      <c r="A149" s="129" t="s">
        <v>12</v>
      </c>
      <c r="B149" s="149" t="s">
        <v>100</v>
      </c>
      <c r="C149" s="307">
        <v>0</v>
      </c>
      <c r="D149" s="305">
        <v>1663550.5060507611</v>
      </c>
      <c r="E149" s="305">
        <v>0</v>
      </c>
      <c r="F149" s="305">
        <v>0</v>
      </c>
      <c r="G149" s="306">
        <v>0</v>
      </c>
      <c r="H149" s="307">
        <v>-52</v>
      </c>
      <c r="I149" s="305">
        <v>359796.44113705587</v>
      </c>
      <c r="J149" s="305">
        <v>0</v>
      </c>
      <c r="K149" s="305">
        <v>0</v>
      </c>
      <c r="L149" s="306">
        <v>0</v>
      </c>
      <c r="M149" s="307">
        <v>-52</v>
      </c>
      <c r="N149" s="305">
        <v>2023346.947187817</v>
      </c>
      <c r="O149" s="305">
        <v>0</v>
      </c>
      <c r="P149" s="305">
        <v>0</v>
      </c>
      <c r="Q149" s="306">
        <v>0</v>
      </c>
      <c r="R149" s="307">
        <v>-1652</v>
      </c>
      <c r="S149" s="305">
        <v>744556.8603654824</v>
      </c>
      <c r="T149" s="305">
        <v>0</v>
      </c>
      <c r="U149" s="305">
        <v>0</v>
      </c>
      <c r="V149" s="306">
        <v>0</v>
      </c>
      <c r="W149" s="307">
        <v>-1652</v>
      </c>
      <c r="X149" s="305">
        <v>482500.61366497481</v>
      </c>
      <c r="Y149" s="305">
        <v>0</v>
      </c>
      <c r="Z149" s="305">
        <v>0</v>
      </c>
      <c r="AA149" s="306">
        <v>0</v>
      </c>
    </row>
    <row r="150" spans="1:27" ht="12" customHeight="1" x14ac:dyDescent="0.3">
      <c r="A150" s="129" t="s">
        <v>12</v>
      </c>
      <c r="B150" s="149" t="s">
        <v>107</v>
      </c>
      <c r="C150" s="310">
        <v>0</v>
      </c>
      <c r="D150" s="308">
        <v>461737.75394923851</v>
      </c>
      <c r="E150" s="308">
        <v>0</v>
      </c>
      <c r="F150" s="308">
        <v>0</v>
      </c>
      <c r="G150" s="309">
        <v>0</v>
      </c>
      <c r="H150" s="310">
        <v>0</v>
      </c>
      <c r="I150" s="308">
        <v>99865.678862944173</v>
      </c>
      <c r="J150" s="308">
        <v>0</v>
      </c>
      <c r="K150" s="308">
        <v>0</v>
      </c>
      <c r="L150" s="309">
        <v>0</v>
      </c>
      <c r="M150" s="310">
        <v>0</v>
      </c>
      <c r="N150" s="308">
        <v>561603.4328121827</v>
      </c>
      <c r="O150" s="308">
        <v>0</v>
      </c>
      <c r="P150" s="308">
        <v>0</v>
      </c>
      <c r="Q150" s="309">
        <v>0</v>
      </c>
      <c r="R150" s="310">
        <v>0</v>
      </c>
      <c r="S150" s="308">
        <v>206660.39963451787</v>
      </c>
      <c r="T150" s="308">
        <v>0</v>
      </c>
      <c r="U150" s="308">
        <v>0</v>
      </c>
      <c r="V150" s="309">
        <v>0</v>
      </c>
      <c r="W150" s="310">
        <v>0</v>
      </c>
      <c r="X150" s="308">
        <v>133923.64633502549</v>
      </c>
      <c r="Y150" s="308">
        <v>0</v>
      </c>
      <c r="Z150" s="308">
        <v>0</v>
      </c>
      <c r="AA150" s="309">
        <v>0</v>
      </c>
    </row>
    <row r="151" spans="1:27" ht="12" customHeight="1" x14ac:dyDescent="0.3">
      <c r="A151" s="118" t="s">
        <v>186</v>
      </c>
      <c r="B151" s="201" t="s">
        <v>25</v>
      </c>
      <c r="C151" s="331">
        <v>3259581.05</v>
      </c>
      <c r="D151" s="329">
        <v>19644601.109999999</v>
      </c>
      <c r="E151" s="329">
        <v>36089002.720000006</v>
      </c>
      <c r="F151" s="329">
        <v>7390169.5499999998</v>
      </c>
      <c r="G151" s="330">
        <v>10039644.75</v>
      </c>
      <c r="H151" s="331">
        <v>3000546.0700000003</v>
      </c>
      <c r="I151" s="329">
        <v>9923331.6300000008</v>
      </c>
      <c r="J151" s="329">
        <v>10020204.85</v>
      </c>
      <c r="K151" s="329">
        <v>3921959.94</v>
      </c>
      <c r="L151" s="330">
        <v>2983829.6000000006</v>
      </c>
      <c r="M151" s="331">
        <v>6260127.1200000001</v>
      </c>
      <c r="N151" s="329">
        <v>29567932.740000002</v>
      </c>
      <c r="O151" s="329">
        <v>46109207.570000008</v>
      </c>
      <c r="P151" s="329">
        <v>11312129.49</v>
      </c>
      <c r="Q151" s="330">
        <v>13023474.350000001</v>
      </c>
      <c r="R151" s="331">
        <v>-2618254.1700000004</v>
      </c>
      <c r="S151" s="329">
        <v>-6434676.96</v>
      </c>
      <c r="T151" s="329">
        <v>-6878776.6700000074</v>
      </c>
      <c r="U151" s="329">
        <v>1698159.67</v>
      </c>
      <c r="V151" s="330">
        <v>-48153.960000001534</v>
      </c>
      <c r="W151" s="331">
        <v>-2618254.1700000004</v>
      </c>
      <c r="X151" s="329">
        <v>-6434676.96</v>
      </c>
      <c r="Y151" s="329">
        <v>-6878776.6700000074</v>
      </c>
      <c r="Z151" s="329">
        <v>1698159.67</v>
      </c>
      <c r="AA151" s="330">
        <v>-48153.960000001534</v>
      </c>
    </row>
    <row r="152" spans="1:27" ht="12" customHeight="1" x14ac:dyDescent="0.3">
      <c r="A152" s="129" t="s">
        <v>12</v>
      </c>
      <c r="B152" s="149" t="s">
        <v>112</v>
      </c>
      <c r="C152" s="307">
        <v>830181.46000000008</v>
      </c>
      <c r="D152" s="305">
        <v>3162955</v>
      </c>
      <c r="E152" s="305">
        <v>4827447.9400000004</v>
      </c>
      <c r="F152" s="305">
        <v>6133431.4000000004</v>
      </c>
      <c r="G152" s="306">
        <v>5820079.1799999997</v>
      </c>
      <c r="H152" s="307">
        <v>1487141.8399999999</v>
      </c>
      <c r="I152" s="305">
        <v>1483388.4899999998</v>
      </c>
      <c r="J152" s="305">
        <v>2287024.39</v>
      </c>
      <c r="K152" s="305">
        <v>1873159.9</v>
      </c>
      <c r="L152" s="306">
        <v>1609869.92</v>
      </c>
      <c r="M152" s="307">
        <v>2317323.2999999998</v>
      </c>
      <c r="N152" s="305">
        <v>4646343.49</v>
      </c>
      <c r="O152" s="305">
        <v>7114472.3300000001</v>
      </c>
      <c r="P152" s="305">
        <v>8006591.3000000007</v>
      </c>
      <c r="Q152" s="306">
        <v>7429949.0999999996</v>
      </c>
      <c r="R152" s="307">
        <v>-1582472.6499999997</v>
      </c>
      <c r="S152" s="305">
        <v>-1118830.2200000002</v>
      </c>
      <c r="T152" s="305">
        <v>-1040750.790000001</v>
      </c>
      <c r="U152" s="305">
        <v>-1162501.0300000012</v>
      </c>
      <c r="V152" s="306">
        <v>150148.22000000134</v>
      </c>
      <c r="W152" s="307">
        <v>-1582472.6499999997</v>
      </c>
      <c r="X152" s="305">
        <v>-1118830.2200000002</v>
      </c>
      <c r="Y152" s="305">
        <v>-1040750.790000001</v>
      </c>
      <c r="Z152" s="305">
        <v>-1162501.0300000012</v>
      </c>
      <c r="AA152" s="306">
        <v>150148.22000000134</v>
      </c>
    </row>
    <row r="153" spans="1:27" ht="12" customHeight="1" x14ac:dyDescent="0.3">
      <c r="A153" s="129" t="s">
        <v>12</v>
      </c>
      <c r="B153" s="149" t="s">
        <v>151</v>
      </c>
      <c r="C153" s="310">
        <v>0</v>
      </c>
      <c r="D153" s="308">
        <v>5769961.5300000003</v>
      </c>
      <c r="E153" s="308">
        <v>5163658.3899999997</v>
      </c>
      <c r="F153" s="308">
        <v>4976471.2700000005</v>
      </c>
      <c r="G153" s="309">
        <v>4077374.86</v>
      </c>
      <c r="H153" s="310">
        <v>0</v>
      </c>
      <c r="I153" s="308">
        <v>2702756.35</v>
      </c>
      <c r="J153" s="308">
        <v>1363846.95</v>
      </c>
      <c r="K153" s="308">
        <v>1510785.01</v>
      </c>
      <c r="L153" s="309">
        <v>1127827.1199999999</v>
      </c>
      <c r="M153" s="310">
        <v>0</v>
      </c>
      <c r="N153" s="308">
        <v>8472717.8800000008</v>
      </c>
      <c r="O153" s="308">
        <v>6527505.3399999999</v>
      </c>
      <c r="P153" s="308">
        <v>6487256.2800000003</v>
      </c>
      <c r="Q153" s="309">
        <v>5205201.9799999995</v>
      </c>
      <c r="R153" s="310">
        <v>0</v>
      </c>
      <c r="S153" s="308">
        <v>-1170115.4800000009</v>
      </c>
      <c r="T153" s="308">
        <v>-59883.540000000037</v>
      </c>
      <c r="U153" s="308">
        <v>-967199.51000000071</v>
      </c>
      <c r="V153" s="309">
        <v>105189.39000000031</v>
      </c>
      <c r="W153" s="310">
        <v>0</v>
      </c>
      <c r="X153" s="308">
        <v>-1170115.4800000009</v>
      </c>
      <c r="Y153" s="308">
        <v>-59883.540000000037</v>
      </c>
      <c r="Z153" s="308">
        <v>-967199.51000000071</v>
      </c>
      <c r="AA153" s="309">
        <v>105189.39000000031</v>
      </c>
    </row>
    <row r="154" spans="1:27" ht="12" customHeight="1" x14ac:dyDescent="0.3">
      <c r="A154" s="118" t="s">
        <v>187</v>
      </c>
      <c r="B154" s="153" t="s">
        <v>125</v>
      </c>
      <c r="C154" s="319">
        <v>0</v>
      </c>
      <c r="D154" s="317">
        <v>0</v>
      </c>
      <c r="E154" s="317">
        <v>0</v>
      </c>
      <c r="F154" s="317">
        <v>0</v>
      </c>
      <c r="G154" s="318">
        <v>0</v>
      </c>
      <c r="H154" s="319">
        <v>0</v>
      </c>
      <c r="I154" s="317">
        <v>0</v>
      </c>
      <c r="J154" s="317">
        <v>0</v>
      </c>
      <c r="K154" s="317">
        <v>0</v>
      </c>
      <c r="L154" s="318">
        <v>0</v>
      </c>
      <c r="M154" s="319">
        <v>0</v>
      </c>
      <c r="N154" s="317">
        <v>0</v>
      </c>
      <c r="O154" s="317">
        <v>0</v>
      </c>
      <c r="P154" s="317">
        <v>0</v>
      </c>
      <c r="Q154" s="318">
        <v>0</v>
      </c>
      <c r="R154" s="319">
        <v>0</v>
      </c>
      <c r="S154" s="317">
        <v>0</v>
      </c>
      <c r="T154" s="317">
        <v>0</v>
      </c>
      <c r="U154" s="317">
        <v>0</v>
      </c>
      <c r="V154" s="318">
        <v>0</v>
      </c>
      <c r="W154" s="319">
        <v>0</v>
      </c>
      <c r="X154" s="317">
        <v>0</v>
      </c>
      <c r="Y154" s="317">
        <v>0</v>
      </c>
      <c r="Z154" s="317">
        <v>0</v>
      </c>
      <c r="AA154" s="318">
        <v>0</v>
      </c>
    </row>
    <row r="155" spans="1:27" ht="12" customHeight="1" x14ac:dyDescent="0.3">
      <c r="A155" s="118" t="s">
        <v>188</v>
      </c>
      <c r="B155" s="159" t="s">
        <v>25</v>
      </c>
      <c r="C155" s="304">
        <v>2191123472</v>
      </c>
      <c r="D155" s="302">
        <v>2353246513</v>
      </c>
      <c r="E155" s="302">
        <v>2731124114</v>
      </c>
      <c r="F155" s="302">
        <v>3124861733</v>
      </c>
      <c r="G155" s="303">
        <v>3637368363</v>
      </c>
      <c r="H155" s="304">
        <v>272434875</v>
      </c>
      <c r="I155" s="302">
        <v>300914673</v>
      </c>
      <c r="J155" s="302">
        <v>287324381.63827407</v>
      </c>
      <c r="K155" s="302">
        <v>371537706.03335476</v>
      </c>
      <c r="L155" s="303">
        <v>357067261.33112413</v>
      </c>
      <c r="M155" s="304">
        <v>2463558347</v>
      </c>
      <c r="N155" s="302">
        <v>2654161186</v>
      </c>
      <c r="O155" s="302">
        <v>3018448495.6382742</v>
      </c>
      <c r="P155" s="302">
        <v>3496399439.0333548</v>
      </c>
      <c r="Q155" s="303">
        <v>3994435624.3311243</v>
      </c>
      <c r="R155" s="304">
        <v>153392147</v>
      </c>
      <c r="S155" s="302">
        <v>79036098</v>
      </c>
      <c r="T155" s="302">
        <v>102357396.04172564</v>
      </c>
      <c r="U155" s="302">
        <v>79435848.017016903</v>
      </c>
      <c r="V155" s="303">
        <v>123652808.76166596</v>
      </c>
      <c r="W155" s="304">
        <v>84518165</v>
      </c>
      <c r="X155" s="302">
        <v>35829338</v>
      </c>
      <c r="Y155" s="302">
        <v>66817196.041725636</v>
      </c>
      <c r="Z155" s="302">
        <v>49549361.017016903</v>
      </c>
      <c r="AA155" s="303">
        <v>97705616.761665955</v>
      </c>
    </row>
    <row r="156" spans="1:27" ht="12" customHeight="1" x14ac:dyDescent="0.3">
      <c r="A156" s="131" t="s">
        <v>12</v>
      </c>
      <c r="B156" s="149" t="s">
        <v>97</v>
      </c>
      <c r="C156" s="310">
        <v>0</v>
      </c>
      <c r="D156" s="308">
        <v>0</v>
      </c>
      <c r="E156" s="308">
        <v>0</v>
      </c>
      <c r="F156" s="308">
        <v>0</v>
      </c>
      <c r="G156" s="309">
        <v>0</v>
      </c>
      <c r="H156" s="310">
        <v>0</v>
      </c>
      <c r="I156" s="308">
        <v>0</v>
      </c>
      <c r="J156" s="308">
        <v>0</v>
      </c>
      <c r="K156" s="308">
        <v>0</v>
      </c>
      <c r="L156" s="309">
        <v>0</v>
      </c>
      <c r="M156" s="310">
        <v>0</v>
      </c>
      <c r="N156" s="308">
        <v>0</v>
      </c>
      <c r="O156" s="308">
        <v>0</v>
      </c>
      <c r="P156" s="308">
        <v>0</v>
      </c>
      <c r="Q156" s="309">
        <v>0</v>
      </c>
      <c r="R156" s="310">
        <v>0</v>
      </c>
      <c r="S156" s="308">
        <v>0</v>
      </c>
      <c r="T156" s="308">
        <v>0</v>
      </c>
      <c r="U156" s="308">
        <v>0</v>
      </c>
      <c r="V156" s="309">
        <v>0</v>
      </c>
      <c r="W156" s="310">
        <v>0</v>
      </c>
      <c r="X156" s="308">
        <v>0</v>
      </c>
      <c r="Y156" s="308">
        <v>0</v>
      </c>
      <c r="Z156" s="308">
        <v>0</v>
      </c>
      <c r="AA156" s="309">
        <v>0</v>
      </c>
    </row>
    <row r="157" spans="1:27" ht="12" customHeight="1" x14ac:dyDescent="0.3">
      <c r="A157" s="129" t="s">
        <v>12</v>
      </c>
      <c r="B157" s="149" t="s">
        <v>150</v>
      </c>
      <c r="C157" s="307">
        <v>717525648</v>
      </c>
      <c r="D157" s="305">
        <v>738196328</v>
      </c>
      <c r="E157" s="305">
        <v>883179506.32865059</v>
      </c>
      <c r="F157" s="305">
        <v>961356157.42027676</v>
      </c>
      <c r="G157" s="306">
        <v>1125438542.2840281</v>
      </c>
      <c r="H157" s="307">
        <v>90732629</v>
      </c>
      <c r="I157" s="305">
        <v>95343499</v>
      </c>
      <c r="J157" s="305">
        <v>92993606.777470842</v>
      </c>
      <c r="K157" s="305">
        <v>114794476.57396194</v>
      </c>
      <c r="L157" s="306">
        <v>110811442.94367945</v>
      </c>
      <c r="M157" s="307">
        <v>808258277</v>
      </c>
      <c r="N157" s="305">
        <v>833539827</v>
      </c>
      <c r="O157" s="305">
        <v>976173113.10612142</v>
      </c>
      <c r="P157" s="305">
        <v>1076150633.9942386</v>
      </c>
      <c r="Q157" s="306">
        <v>1236249985.2277074</v>
      </c>
      <c r="R157" s="307">
        <v>58619153</v>
      </c>
      <c r="S157" s="305">
        <v>32777911</v>
      </c>
      <c r="T157" s="305">
        <v>39531303.346312165</v>
      </c>
      <c r="U157" s="305">
        <v>23965100.53646379</v>
      </c>
      <c r="V157" s="306">
        <v>37936187.308209747</v>
      </c>
      <c r="W157" s="307">
        <v>33022347</v>
      </c>
      <c r="X157" s="305">
        <v>16442536</v>
      </c>
      <c r="Y157" s="305">
        <v>25821525.162540164</v>
      </c>
      <c r="Z157" s="305">
        <v>14861246.811666237</v>
      </c>
      <c r="AA157" s="306">
        <v>29976935.909775101</v>
      </c>
    </row>
    <row r="158" spans="1:27" ht="12" customHeight="1" x14ac:dyDescent="0.3">
      <c r="A158" s="129" t="s">
        <v>12</v>
      </c>
      <c r="B158" s="149" t="s">
        <v>98</v>
      </c>
      <c r="C158" s="307">
        <v>80808290</v>
      </c>
      <c r="D158" s="305">
        <v>100277978</v>
      </c>
      <c r="E158" s="305">
        <v>117819047.03396949</v>
      </c>
      <c r="F158" s="305">
        <v>143693086.22328877</v>
      </c>
      <c r="G158" s="306">
        <v>180268340.6054461</v>
      </c>
      <c r="H158" s="307">
        <v>10057616</v>
      </c>
      <c r="I158" s="305">
        <v>12858784</v>
      </c>
      <c r="J158" s="305">
        <v>12455623.562615778</v>
      </c>
      <c r="K158" s="305">
        <v>17056587.397104621</v>
      </c>
      <c r="L158" s="306">
        <v>17668637.173237652</v>
      </c>
      <c r="M158" s="307">
        <v>90865906</v>
      </c>
      <c r="N158" s="305">
        <v>113136762</v>
      </c>
      <c r="O158" s="305">
        <v>130274670.59658527</v>
      </c>
      <c r="P158" s="305">
        <v>160749673.6203934</v>
      </c>
      <c r="Q158" s="306">
        <v>197936977.77868375</v>
      </c>
      <c r="R158" s="307">
        <v>6003489</v>
      </c>
      <c r="S158" s="305">
        <v>3684479</v>
      </c>
      <c r="T158" s="305">
        <v>5249059.8153063059</v>
      </c>
      <c r="U158" s="305">
        <v>3550578.6293091774</v>
      </c>
      <c r="V158" s="306">
        <v>6161079.0364120007</v>
      </c>
      <c r="W158" s="307">
        <v>3331205</v>
      </c>
      <c r="X158" s="305">
        <v>1723373</v>
      </c>
      <c r="Y158" s="305">
        <v>3428107.6820563003</v>
      </c>
      <c r="Z158" s="305">
        <v>2197090.0001833653</v>
      </c>
      <c r="AA158" s="306">
        <v>4867958.1095487243</v>
      </c>
    </row>
    <row r="159" spans="1:27" ht="12" customHeight="1" x14ac:dyDescent="0.3">
      <c r="A159" s="129" t="s">
        <v>12</v>
      </c>
      <c r="B159" s="149" t="s">
        <v>138</v>
      </c>
      <c r="C159" s="307">
        <v>1392415681</v>
      </c>
      <c r="D159" s="305">
        <v>1514666427</v>
      </c>
      <c r="E159" s="305">
        <v>1730152870.5364347</v>
      </c>
      <c r="F159" s="305">
        <v>2019859612.3564343</v>
      </c>
      <c r="G159" s="306">
        <v>2331663373.1105256</v>
      </c>
      <c r="H159" s="307">
        <v>171547033</v>
      </c>
      <c r="I159" s="305">
        <v>192614002</v>
      </c>
      <c r="J159" s="305">
        <v>181874043.2981874</v>
      </c>
      <c r="K159" s="305">
        <v>239749194.06228814</v>
      </c>
      <c r="L159" s="306">
        <v>228585607.21420705</v>
      </c>
      <c r="M159" s="307">
        <v>1563962714</v>
      </c>
      <c r="N159" s="305">
        <v>1707280429</v>
      </c>
      <c r="O159" s="305">
        <v>1912026913.8346221</v>
      </c>
      <c r="P159" s="305">
        <v>2259608806.4187226</v>
      </c>
      <c r="Q159" s="306">
        <v>2560248980.3247328</v>
      </c>
      <c r="R159" s="307">
        <v>88412051</v>
      </c>
      <c r="S159" s="305">
        <v>42719140</v>
      </c>
      <c r="T159" s="305">
        <v>57523586.981052876</v>
      </c>
      <c r="U159" s="305">
        <v>51794895.242311001</v>
      </c>
      <c r="V159" s="306">
        <v>79554895.380418301</v>
      </c>
      <c r="W159" s="307">
        <v>47934672</v>
      </c>
      <c r="X159" s="305">
        <v>17759496</v>
      </c>
      <c r="Y159" s="305">
        <v>37489421.298074886</v>
      </c>
      <c r="Z159" s="305">
        <v>32392107.596234366</v>
      </c>
      <c r="AA159" s="306">
        <v>62860211.705716223</v>
      </c>
    </row>
    <row r="160" spans="1:27" ht="12" customHeight="1" x14ac:dyDescent="0.3">
      <c r="A160" s="129" t="s">
        <v>12</v>
      </c>
      <c r="B160" s="149" t="s">
        <v>100</v>
      </c>
      <c r="C160" s="307">
        <v>373853</v>
      </c>
      <c r="D160" s="305">
        <v>105780</v>
      </c>
      <c r="E160" s="305">
        <v>-27311</v>
      </c>
      <c r="F160" s="305">
        <v>-47123</v>
      </c>
      <c r="G160" s="306">
        <v>-1893</v>
      </c>
      <c r="H160" s="307">
        <v>97596</v>
      </c>
      <c r="I160" s="305">
        <v>98388</v>
      </c>
      <c r="J160" s="305">
        <v>1108</v>
      </c>
      <c r="K160" s="305">
        <v>-62552</v>
      </c>
      <c r="L160" s="306">
        <v>1574</v>
      </c>
      <c r="M160" s="307">
        <v>471449</v>
      </c>
      <c r="N160" s="305">
        <v>204168</v>
      </c>
      <c r="O160" s="305">
        <v>-26203</v>
      </c>
      <c r="P160" s="305">
        <v>-109675</v>
      </c>
      <c r="Q160" s="306">
        <v>-319</v>
      </c>
      <c r="R160" s="307">
        <v>357455</v>
      </c>
      <c r="S160" s="305">
        <v>-145432</v>
      </c>
      <c r="T160" s="305">
        <v>53448</v>
      </c>
      <c r="U160" s="305">
        <v>125273.60893292776</v>
      </c>
      <c r="V160" s="306">
        <v>647.03662613576455</v>
      </c>
      <c r="W160" s="307">
        <v>229942</v>
      </c>
      <c r="X160" s="305">
        <v>-96067</v>
      </c>
      <c r="Y160" s="305">
        <v>35382</v>
      </c>
      <c r="Z160" s="305">
        <v>98916.60893292776</v>
      </c>
      <c r="AA160" s="306">
        <v>511.03662613576455</v>
      </c>
    </row>
    <row r="161" spans="1:27" ht="12" customHeight="1" x14ac:dyDescent="0.3">
      <c r="A161" s="129" t="s">
        <v>12</v>
      </c>
      <c r="B161" s="202" t="s">
        <v>102</v>
      </c>
      <c r="C161" s="307">
        <v>0</v>
      </c>
      <c r="D161" s="305">
        <v>0</v>
      </c>
      <c r="E161" s="305">
        <v>0</v>
      </c>
      <c r="F161" s="305">
        <v>0</v>
      </c>
      <c r="G161" s="306">
        <v>0</v>
      </c>
      <c r="H161" s="307">
        <v>0</v>
      </c>
      <c r="I161" s="305">
        <v>0</v>
      </c>
      <c r="J161" s="305">
        <v>0</v>
      </c>
      <c r="K161" s="305">
        <v>0</v>
      </c>
      <c r="L161" s="306">
        <v>0</v>
      </c>
      <c r="M161" s="307">
        <v>0</v>
      </c>
      <c r="N161" s="305">
        <v>0</v>
      </c>
      <c r="O161" s="305">
        <v>0</v>
      </c>
      <c r="P161" s="305">
        <v>0</v>
      </c>
      <c r="Q161" s="306">
        <v>0</v>
      </c>
      <c r="R161" s="307">
        <v>0</v>
      </c>
      <c r="S161" s="305">
        <v>0</v>
      </c>
      <c r="T161" s="305">
        <v>0</v>
      </c>
      <c r="U161" s="305">
        <v>0</v>
      </c>
      <c r="V161" s="306">
        <v>0</v>
      </c>
      <c r="W161" s="307">
        <v>0</v>
      </c>
      <c r="X161" s="305">
        <v>0</v>
      </c>
      <c r="Y161" s="305">
        <v>0</v>
      </c>
      <c r="Z161" s="305">
        <v>0</v>
      </c>
      <c r="AA161" s="306">
        <v>0</v>
      </c>
    </row>
    <row r="162" spans="1:27" ht="12" customHeight="1" x14ac:dyDescent="0.3">
      <c r="A162" s="118" t="s">
        <v>189</v>
      </c>
      <c r="B162" s="159" t="s">
        <v>25</v>
      </c>
      <c r="C162" s="304">
        <v>1702099334</v>
      </c>
      <c r="D162" s="302">
        <v>2031779121.26</v>
      </c>
      <c r="E162" s="302">
        <v>2079687575.1199999</v>
      </c>
      <c r="F162" s="302">
        <v>2288145530.6099997</v>
      </c>
      <c r="G162" s="303">
        <v>2448335538.9299998</v>
      </c>
      <c r="H162" s="304">
        <v>251541086</v>
      </c>
      <c r="I162" s="302">
        <v>282722118</v>
      </c>
      <c r="J162" s="302">
        <v>271208355</v>
      </c>
      <c r="K162" s="302">
        <v>314629096.26999998</v>
      </c>
      <c r="L162" s="303">
        <v>288228499</v>
      </c>
      <c r="M162" s="304">
        <v>1953640420</v>
      </c>
      <c r="N162" s="302">
        <v>2314501239.2600002</v>
      </c>
      <c r="O162" s="302">
        <v>2350895930.1199999</v>
      </c>
      <c r="P162" s="302">
        <v>2602774626.8799996</v>
      </c>
      <c r="Q162" s="303">
        <v>2736564037.9299998</v>
      </c>
      <c r="R162" s="304">
        <v>125061147</v>
      </c>
      <c r="S162" s="302">
        <v>63705798.739999771</v>
      </c>
      <c r="T162" s="302">
        <v>-38496959.119999886</v>
      </c>
      <c r="U162" s="302">
        <v>-24842744.879999656</v>
      </c>
      <c r="V162" s="303">
        <v>77174937.070000172</v>
      </c>
      <c r="W162" s="304">
        <v>73419627</v>
      </c>
      <c r="X162" s="302">
        <v>33818820.739999771</v>
      </c>
      <c r="Y162" s="302">
        <v>-39744922.119999886</v>
      </c>
      <c r="Z162" s="302">
        <v>-18178327.879999656</v>
      </c>
      <c r="AA162" s="303">
        <v>62637018.070000172</v>
      </c>
    </row>
    <row r="163" spans="1:27" ht="12" customHeight="1" x14ac:dyDescent="0.3">
      <c r="A163" s="131" t="s">
        <v>12</v>
      </c>
      <c r="B163" s="149" t="s">
        <v>150</v>
      </c>
      <c r="C163" s="310">
        <v>339336589</v>
      </c>
      <c r="D163" s="308">
        <v>370901221.73000002</v>
      </c>
      <c r="E163" s="308">
        <v>418973478.70999998</v>
      </c>
      <c r="F163" s="308">
        <v>363221450.88999999</v>
      </c>
      <c r="G163" s="309">
        <v>448181314.93000001</v>
      </c>
      <c r="H163" s="310">
        <v>49632110</v>
      </c>
      <c r="I163" s="308">
        <v>53492040</v>
      </c>
      <c r="J163" s="308">
        <v>53611151</v>
      </c>
      <c r="K163" s="308">
        <v>58217125</v>
      </c>
      <c r="L163" s="309">
        <v>52445822</v>
      </c>
      <c r="M163" s="310">
        <v>388968699</v>
      </c>
      <c r="N163" s="308">
        <v>424393261.73000002</v>
      </c>
      <c r="O163" s="308">
        <v>472584629.70999998</v>
      </c>
      <c r="P163" s="308">
        <v>421438575.88999999</v>
      </c>
      <c r="Q163" s="309">
        <v>500627136.93000001</v>
      </c>
      <c r="R163" s="310">
        <v>13803673</v>
      </c>
      <c r="S163" s="308">
        <v>29900765.269999981</v>
      </c>
      <c r="T163" s="308">
        <v>-22841294.709999979</v>
      </c>
      <c r="U163" s="308">
        <v>52013030.110000014</v>
      </c>
      <c r="V163" s="309">
        <v>7356582.0699999928</v>
      </c>
      <c r="W163" s="310">
        <v>7387269</v>
      </c>
      <c r="X163" s="308">
        <v>18263630.269999981</v>
      </c>
      <c r="Y163" s="308">
        <v>-20777321.709999979</v>
      </c>
      <c r="Z163" s="308">
        <v>41249977.110000014</v>
      </c>
      <c r="AA163" s="309">
        <v>6066439.0699999928</v>
      </c>
    </row>
    <row r="164" spans="1:27" ht="12" customHeight="1" x14ac:dyDescent="0.3">
      <c r="A164" s="131" t="s">
        <v>12</v>
      </c>
      <c r="B164" s="149" t="s">
        <v>98</v>
      </c>
      <c r="C164" s="307">
        <v>148664158</v>
      </c>
      <c r="D164" s="305">
        <v>172108789.08000001</v>
      </c>
      <c r="E164" s="305">
        <v>162711225.30000001</v>
      </c>
      <c r="F164" s="305">
        <v>167548835.34</v>
      </c>
      <c r="G164" s="306">
        <v>176869773.78999999</v>
      </c>
      <c r="H164" s="307">
        <v>20720715</v>
      </c>
      <c r="I164" s="305">
        <v>22352398</v>
      </c>
      <c r="J164" s="305">
        <v>22041733</v>
      </c>
      <c r="K164" s="305">
        <v>24592804</v>
      </c>
      <c r="L164" s="306">
        <v>21449457</v>
      </c>
      <c r="M164" s="307">
        <v>169384873</v>
      </c>
      <c r="N164" s="305">
        <v>194461187.08000001</v>
      </c>
      <c r="O164" s="305">
        <v>184752958.30000001</v>
      </c>
      <c r="P164" s="305">
        <v>192141639.34</v>
      </c>
      <c r="Q164" s="306">
        <v>198319230.78999999</v>
      </c>
      <c r="R164" s="307">
        <v>-3748654</v>
      </c>
      <c r="S164" s="305">
        <v>-4205534.0800000131</v>
      </c>
      <c r="T164" s="305">
        <v>-2609234.3000000119</v>
      </c>
      <c r="U164" s="305">
        <v>5959171.6599999964</v>
      </c>
      <c r="V164" s="306">
        <v>6404290.2100000083</v>
      </c>
      <c r="W164" s="307">
        <v>-3158311</v>
      </c>
      <c r="X164" s="305">
        <v>-3488336.0800000131</v>
      </c>
      <c r="Y164" s="305">
        <v>-2994472.3000000119</v>
      </c>
      <c r="Z164" s="305">
        <v>4978289.6599999964</v>
      </c>
      <c r="AA164" s="306">
        <v>5212922.2100000083</v>
      </c>
    </row>
    <row r="165" spans="1:27" ht="12" customHeight="1" x14ac:dyDescent="0.3">
      <c r="A165" s="131" t="s">
        <v>12</v>
      </c>
      <c r="B165" s="149" t="s">
        <v>190</v>
      </c>
      <c r="C165" s="307">
        <v>0</v>
      </c>
      <c r="D165" s="305">
        <v>0</v>
      </c>
      <c r="E165" s="305">
        <v>0</v>
      </c>
      <c r="F165" s="305">
        <v>0</v>
      </c>
      <c r="G165" s="306">
        <v>0</v>
      </c>
      <c r="H165" s="307">
        <v>0</v>
      </c>
      <c r="I165" s="305">
        <v>0</v>
      </c>
      <c r="J165" s="305">
        <v>0</v>
      </c>
      <c r="K165" s="305">
        <v>0</v>
      </c>
      <c r="L165" s="306">
        <v>0</v>
      </c>
      <c r="M165" s="307">
        <v>0</v>
      </c>
      <c r="N165" s="305">
        <v>0</v>
      </c>
      <c r="O165" s="305">
        <v>0</v>
      </c>
      <c r="P165" s="305">
        <v>0</v>
      </c>
      <c r="Q165" s="306">
        <v>0</v>
      </c>
      <c r="R165" s="307">
        <v>0</v>
      </c>
      <c r="S165" s="305">
        <v>0</v>
      </c>
      <c r="T165" s="305">
        <v>0</v>
      </c>
      <c r="U165" s="305">
        <v>0</v>
      </c>
      <c r="V165" s="306">
        <v>0</v>
      </c>
      <c r="W165" s="307">
        <v>0</v>
      </c>
      <c r="X165" s="305">
        <v>0</v>
      </c>
      <c r="Y165" s="305">
        <v>0</v>
      </c>
      <c r="Z165" s="305">
        <v>0</v>
      </c>
      <c r="AA165" s="306">
        <v>0</v>
      </c>
    </row>
    <row r="166" spans="1:27" ht="12" customHeight="1" x14ac:dyDescent="0.3">
      <c r="A166" s="131" t="s">
        <v>12</v>
      </c>
      <c r="B166" s="149" t="s">
        <v>100</v>
      </c>
      <c r="C166" s="307">
        <v>1214098587</v>
      </c>
      <c r="D166" s="305">
        <v>1488769110.45</v>
      </c>
      <c r="E166" s="305">
        <v>1498002871.1099999</v>
      </c>
      <c r="F166" s="305">
        <v>1757375244.3800001</v>
      </c>
      <c r="G166" s="306">
        <v>1823284450.21</v>
      </c>
      <c r="H166" s="307">
        <v>181063337</v>
      </c>
      <c r="I166" s="305">
        <v>206877680</v>
      </c>
      <c r="J166" s="305">
        <v>195555472</v>
      </c>
      <c r="K166" s="305">
        <v>231819167.27000001</v>
      </c>
      <c r="L166" s="306">
        <v>214333220</v>
      </c>
      <c r="M166" s="307">
        <v>1395161924</v>
      </c>
      <c r="N166" s="305">
        <v>1695646790.45</v>
      </c>
      <c r="O166" s="305">
        <v>1693558343.1099999</v>
      </c>
      <c r="P166" s="305">
        <v>1989194411.6500001</v>
      </c>
      <c r="Q166" s="306">
        <v>2037617670.21</v>
      </c>
      <c r="R166" s="307">
        <v>115131052</v>
      </c>
      <c r="S166" s="305">
        <v>38010567.549999952</v>
      </c>
      <c r="T166" s="305">
        <v>-13046431.109999895</v>
      </c>
      <c r="U166" s="305">
        <v>-82814945.65000011</v>
      </c>
      <c r="V166" s="306">
        <v>63414064.789999962</v>
      </c>
      <c r="W166" s="307">
        <v>69315595</v>
      </c>
      <c r="X166" s="305">
        <v>19043526.549999952</v>
      </c>
      <c r="Y166" s="305">
        <v>-15973129.109999895</v>
      </c>
      <c r="Z166" s="305">
        <v>-64406593.65000011</v>
      </c>
      <c r="AA166" s="306">
        <v>51357656.789999962</v>
      </c>
    </row>
    <row r="167" spans="1:27" ht="12" customHeight="1" x14ac:dyDescent="0.3">
      <c r="A167" s="118" t="s">
        <v>191</v>
      </c>
      <c r="B167" s="152" t="s">
        <v>25</v>
      </c>
      <c r="C167" s="304">
        <v>25628902</v>
      </c>
      <c r="D167" s="302">
        <v>64019842</v>
      </c>
      <c r="E167" s="302">
        <v>78387424</v>
      </c>
      <c r="F167" s="302">
        <v>87260833</v>
      </c>
      <c r="G167" s="303">
        <v>125807804</v>
      </c>
      <c r="H167" s="304">
        <v>3144369</v>
      </c>
      <c r="I167" s="302">
        <v>12287668</v>
      </c>
      <c r="J167" s="302">
        <v>16746350</v>
      </c>
      <c r="K167" s="302">
        <v>20802854</v>
      </c>
      <c r="L167" s="303">
        <v>20489654</v>
      </c>
      <c r="M167" s="304">
        <v>28773271</v>
      </c>
      <c r="N167" s="302">
        <v>76307510</v>
      </c>
      <c r="O167" s="302">
        <v>95133774</v>
      </c>
      <c r="P167" s="302">
        <v>108063687</v>
      </c>
      <c r="Q167" s="303">
        <v>146297458</v>
      </c>
      <c r="R167" s="304">
        <v>-865322.25</v>
      </c>
      <c r="S167" s="302">
        <v>4014495</v>
      </c>
      <c r="T167" s="302">
        <v>17284472</v>
      </c>
      <c r="U167" s="302">
        <v>15112286</v>
      </c>
      <c r="V167" s="303">
        <v>10544082</v>
      </c>
      <c r="W167" s="304">
        <v>-1062269.25</v>
      </c>
      <c r="X167" s="302">
        <v>1480694</v>
      </c>
      <c r="Y167" s="302">
        <v>12569996</v>
      </c>
      <c r="Z167" s="302">
        <v>11447527</v>
      </c>
      <c r="AA167" s="303">
        <v>8265541</v>
      </c>
    </row>
    <row r="168" spans="1:27" ht="12" customHeight="1" x14ac:dyDescent="0.3">
      <c r="A168" s="131" t="s">
        <v>12</v>
      </c>
      <c r="B168" s="149" t="s">
        <v>150</v>
      </c>
      <c r="C168" s="307">
        <v>8222363</v>
      </c>
      <c r="D168" s="305">
        <v>31016143</v>
      </c>
      <c r="E168" s="305">
        <v>33447390</v>
      </c>
      <c r="F168" s="305">
        <v>36772081</v>
      </c>
      <c r="G168" s="306">
        <v>44142012</v>
      </c>
      <c r="H168" s="307">
        <v>1006071</v>
      </c>
      <c r="I168" s="305">
        <v>5920009</v>
      </c>
      <c r="J168" s="305">
        <v>7128254</v>
      </c>
      <c r="K168" s="305">
        <v>7751248</v>
      </c>
      <c r="L168" s="306">
        <v>6505413</v>
      </c>
      <c r="M168" s="307">
        <v>9228434</v>
      </c>
      <c r="N168" s="305">
        <v>36936152</v>
      </c>
      <c r="O168" s="305">
        <v>40575644</v>
      </c>
      <c r="P168" s="305">
        <v>44523329</v>
      </c>
      <c r="Q168" s="306">
        <v>50647425</v>
      </c>
      <c r="R168" s="307">
        <v>-621298</v>
      </c>
      <c r="S168" s="305">
        <v>-1202178</v>
      </c>
      <c r="T168" s="305">
        <v>2217882</v>
      </c>
      <c r="U168" s="305">
        <v>1544860</v>
      </c>
      <c r="V168" s="306">
        <v>513186</v>
      </c>
      <c r="W168" s="307">
        <v>-762705</v>
      </c>
      <c r="X168" s="305">
        <v>-443407</v>
      </c>
      <c r="Y168" s="305">
        <v>1612938</v>
      </c>
      <c r="Z168" s="305">
        <v>1170228</v>
      </c>
      <c r="AA168" s="306">
        <v>402289</v>
      </c>
    </row>
    <row r="169" spans="1:27" ht="12" customHeight="1" x14ac:dyDescent="0.3">
      <c r="A169" s="131" t="s">
        <v>12</v>
      </c>
      <c r="B169" s="149" t="s">
        <v>98</v>
      </c>
      <c r="C169" s="307">
        <v>933521</v>
      </c>
      <c r="D169" s="305">
        <v>3490114</v>
      </c>
      <c r="E169" s="305">
        <v>2964679</v>
      </c>
      <c r="F169" s="305">
        <v>2751581</v>
      </c>
      <c r="G169" s="306">
        <v>2880982</v>
      </c>
      <c r="H169" s="307">
        <v>113948</v>
      </c>
      <c r="I169" s="305">
        <v>661515</v>
      </c>
      <c r="J169" s="305">
        <v>624115</v>
      </c>
      <c r="K169" s="305">
        <v>603101</v>
      </c>
      <c r="L169" s="306">
        <v>427080</v>
      </c>
      <c r="M169" s="307">
        <v>1047469</v>
      </c>
      <c r="N169" s="305">
        <v>4151629</v>
      </c>
      <c r="O169" s="305">
        <v>3588794</v>
      </c>
      <c r="P169" s="305">
        <v>3354682</v>
      </c>
      <c r="Q169" s="306">
        <v>3308062</v>
      </c>
      <c r="R169" s="307">
        <v>32180</v>
      </c>
      <c r="S169" s="305">
        <v>-445870</v>
      </c>
      <c r="T169" s="305">
        <v>505961</v>
      </c>
      <c r="U169" s="305">
        <v>219723</v>
      </c>
      <c r="V169" s="306">
        <v>-63441</v>
      </c>
      <c r="W169" s="307">
        <v>39504</v>
      </c>
      <c r="X169" s="305">
        <v>-164454</v>
      </c>
      <c r="Y169" s="305">
        <v>367956</v>
      </c>
      <c r="Z169" s="305">
        <v>166440</v>
      </c>
      <c r="AA169" s="306">
        <v>-49732</v>
      </c>
    </row>
    <row r="170" spans="1:27" ht="12" customHeight="1" x14ac:dyDescent="0.3">
      <c r="A170" s="131" t="s">
        <v>12</v>
      </c>
      <c r="B170" s="149" t="s">
        <v>138</v>
      </c>
      <c r="C170" s="307">
        <v>5979500</v>
      </c>
      <c r="D170" s="305">
        <v>10984824</v>
      </c>
      <c r="E170" s="305">
        <v>16521028</v>
      </c>
      <c r="F170" s="305">
        <v>22351744</v>
      </c>
      <c r="G170" s="306">
        <v>43956310</v>
      </c>
      <c r="H170" s="307">
        <v>738591</v>
      </c>
      <c r="I170" s="305">
        <v>2140450</v>
      </c>
      <c r="J170" s="305">
        <v>3534452</v>
      </c>
      <c r="K170" s="305">
        <v>5984215</v>
      </c>
      <c r="L170" s="306">
        <v>7816043</v>
      </c>
      <c r="M170" s="307">
        <v>6718091</v>
      </c>
      <c r="N170" s="305">
        <v>13125274</v>
      </c>
      <c r="O170" s="305">
        <v>20055480</v>
      </c>
      <c r="P170" s="305">
        <v>28335959</v>
      </c>
      <c r="Q170" s="306">
        <v>51772353</v>
      </c>
      <c r="R170" s="307">
        <v>-1195826</v>
      </c>
      <c r="S170" s="305">
        <v>1837610</v>
      </c>
      <c r="T170" s="305">
        <v>5163722</v>
      </c>
      <c r="U170" s="305">
        <v>7038424</v>
      </c>
      <c r="V170" s="306">
        <v>6289216</v>
      </c>
      <c r="W170" s="307">
        <v>-1467995</v>
      </c>
      <c r="X170" s="305">
        <v>677778</v>
      </c>
      <c r="Y170" s="305">
        <v>3755276</v>
      </c>
      <c r="Z170" s="305">
        <v>5331592</v>
      </c>
      <c r="AA170" s="306">
        <v>4930137</v>
      </c>
    </row>
    <row r="171" spans="1:27" ht="12" customHeight="1" x14ac:dyDescent="0.3">
      <c r="A171" s="131" t="s">
        <v>12</v>
      </c>
      <c r="B171" s="149" t="s">
        <v>100</v>
      </c>
      <c r="C171" s="307">
        <v>10493517</v>
      </c>
      <c r="D171" s="305">
        <v>18528760</v>
      </c>
      <c r="E171" s="305">
        <v>25454326</v>
      </c>
      <c r="F171" s="305">
        <v>25385427</v>
      </c>
      <c r="G171" s="306">
        <v>34828500</v>
      </c>
      <c r="H171" s="307">
        <v>1285759</v>
      </c>
      <c r="I171" s="305">
        <v>3565694</v>
      </c>
      <c r="J171" s="305">
        <v>5459529</v>
      </c>
      <c r="K171" s="305">
        <v>6464290</v>
      </c>
      <c r="L171" s="306">
        <v>5741118</v>
      </c>
      <c r="M171" s="307">
        <v>11779276</v>
      </c>
      <c r="N171" s="305">
        <v>22094454</v>
      </c>
      <c r="O171" s="305">
        <v>30913855</v>
      </c>
      <c r="P171" s="305">
        <v>31849717</v>
      </c>
      <c r="Q171" s="306">
        <v>40569618</v>
      </c>
      <c r="R171" s="307">
        <v>919623</v>
      </c>
      <c r="S171" s="305">
        <v>3824935</v>
      </c>
      <c r="T171" s="305">
        <v>9396908</v>
      </c>
      <c r="U171" s="305">
        <v>6309279</v>
      </c>
      <c r="V171" s="306">
        <v>3805121</v>
      </c>
      <c r="W171" s="307">
        <v>1128928</v>
      </c>
      <c r="X171" s="305">
        <v>1410777</v>
      </c>
      <c r="Y171" s="305">
        <v>6833827</v>
      </c>
      <c r="Z171" s="305">
        <v>4779267</v>
      </c>
      <c r="AA171" s="306">
        <v>2982847</v>
      </c>
    </row>
    <row r="172" spans="1:27" ht="12" customHeight="1" x14ac:dyDescent="0.3">
      <c r="A172" s="131" t="s">
        <v>12</v>
      </c>
      <c r="B172" s="158" t="s">
        <v>192</v>
      </c>
      <c r="C172" s="310">
        <v>0</v>
      </c>
      <c r="D172" s="308">
        <v>0</v>
      </c>
      <c r="E172" s="308">
        <v>0</v>
      </c>
      <c r="F172" s="308">
        <v>0</v>
      </c>
      <c r="G172" s="309">
        <v>0</v>
      </c>
      <c r="H172" s="310">
        <v>0</v>
      </c>
      <c r="I172" s="308">
        <v>0</v>
      </c>
      <c r="J172" s="308">
        <v>0</v>
      </c>
      <c r="K172" s="308">
        <v>0</v>
      </c>
      <c r="L172" s="309">
        <v>0</v>
      </c>
      <c r="M172" s="310">
        <v>0</v>
      </c>
      <c r="N172" s="308">
        <v>0</v>
      </c>
      <c r="O172" s="308">
        <v>0</v>
      </c>
      <c r="P172" s="308">
        <v>0</v>
      </c>
      <c r="Q172" s="309">
        <v>0</v>
      </c>
      <c r="R172" s="310">
        <v>0</v>
      </c>
      <c r="S172" s="308">
        <v>0</v>
      </c>
      <c r="T172" s="308">
        <v>0</v>
      </c>
      <c r="U172" s="308">
        <v>0</v>
      </c>
      <c r="V172" s="309">
        <v>0</v>
      </c>
      <c r="W172" s="310">
        <v>0</v>
      </c>
      <c r="X172" s="308">
        <v>0</v>
      </c>
      <c r="Y172" s="308">
        <v>0</v>
      </c>
      <c r="Z172" s="308">
        <v>0</v>
      </c>
      <c r="AA172" s="309">
        <v>0</v>
      </c>
    </row>
    <row r="173" spans="1:27" ht="12" customHeight="1" x14ac:dyDescent="0.3">
      <c r="A173" s="118" t="s">
        <v>193</v>
      </c>
      <c r="B173" s="154" t="s">
        <v>194</v>
      </c>
      <c r="C173" s="319">
        <v>332743</v>
      </c>
      <c r="D173" s="317">
        <v>259687</v>
      </c>
      <c r="E173" s="317">
        <v>332774.07</v>
      </c>
      <c r="F173" s="317">
        <v>297169.15000000002</v>
      </c>
      <c r="G173" s="318">
        <v>305540.63</v>
      </c>
      <c r="H173" s="319">
        <v>205061</v>
      </c>
      <c r="I173" s="317">
        <v>216665</v>
      </c>
      <c r="J173" s="317">
        <v>249701.7</v>
      </c>
      <c r="K173" s="317">
        <v>236246.22</v>
      </c>
      <c r="L173" s="318">
        <v>232271.94</v>
      </c>
      <c r="M173" s="319">
        <v>537804</v>
      </c>
      <c r="N173" s="317">
        <v>476352</v>
      </c>
      <c r="O173" s="317">
        <v>582475.77</v>
      </c>
      <c r="P173" s="317">
        <v>533415.37</v>
      </c>
      <c r="Q173" s="318">
        <v>537812.57000000007</v>
      </c>
      <c r="R173" s="319">
        <v>306244</v>
      </c>
      <c r="S173" s="317">
        <v>308179</v>
      </c>
      <c r="T173" s="317">
        <v>714564.16</v>
      </c>
      <c r="U173" s="317">
        <v>185506.98</v>
      </c>
      <c r="V173" s="318">
        <v>117297.36999999994</v>
      </c>
      <c r="W173" s="319">
        <v>306244</v>
      </c>
      <c r="X173" s="317">
        <v>308179</v>
      </c>
      <c r="Y173" s="317">
        <v>714564.16</v>
      </c>
      <c r="Z173" s="317">
        <v>185506.98</v>
      </c>
      <c r="AA173" s="318">
        <v>117297.36999999994</v>
      </c>
    </row>
    <row r="174" spans="1:27" ht="12" customHeight="1" x14ac:dyDescent="0.3">
      <c r="A174" s="118" t="s">
        <v>195</v>
      </c>
      <c r="B174" s="155" t="s">
        <v>196</v>
      </c>
      <c r="C174" s="319">
        <v>43709090</v>
      </c>
      <c r="D174" s="317">
        <v>81602338</v>
      </c>
      <c r="E174" s="317">
        <v>24970129</v>
      </c>
      <c r="F174" s="317">
        <v>-2651132</v>
      </c>
      <c r="G174" s="318">
        <v>0</v>
      </c>
      <c r="H174" s="319">
        <v>10912567</v>
      </c>
      <c r="I174" s="317">
        <v>15296895</v>
      </c>
      <c r="J174" s="317">
        <v>5095507</v>
      </c>
      <c r="K174" s="317">
        <v>115081</v>
      </c>
      <c r="L174" s="318">
        <v>0</v>
      </c>
      <c r="M174" s="319">
        <v>54621657</v>
      </c>
      <c r="N174" s="317">
        <v>96899233</v>
      </c>
      <c r="O174" s="317">
        <v>30065636</v>
      </c>
      <c r="P174" s="317">
        <v>-2536051</v>
      </c>
      <c r="Q174" s="318">
        <v>0</v>
      </c>
      <c r="R174" s="319">
        <v>2455946</v>
      </c>
      <c r="S174" s="317">
        <v>-5759947</v>
      </c>
      <c r="T174" s="317">
        <v>37381356</v>
      </c>
      <c r="U174" s="317">
        <v>3787960</v>
      </c>
      <c r="V174" s="318">
        <v>0</v>
      </c>
      <c r="W174" s="319">
        <v>2016602</v>
      </c>
      <c r="X174" s="317">
        <v>-3852466</v>
      </c>
      <c r="Y174" s="317">
        <v>35877304</v>
      </c>
      <c r="Z174" s="317">
        <v>2910449</v>
      </c>
      <c r="AA174" s="318">
        <v>0</v>
      </c>
    </row>
    <row r="175" spans="1:27" ht="12" customHeight="1" x14ac:dyDescent="0.3">
      <c r="A175" s="118" t="s">
        <v>197</v>
      </c>
      <c r="B175" s="154" t="s">
        <v>172</v>
      </c>
      <c r="C175" s="319">
        <v>0</v>
      </c>
      <c r="D175" s="317">
        <v>6539</v>
      </c>
      <c r="E175" s="317">
        <v>0</v>
      </c>
      <c r="F175" s="317">
        <v>0</v>
      </c>
      <c r="G175" s="318">
        <v>0</v>
      </c>
      <c r="H175" s="319">
        <v>629022</v>
      </c>
      <c r="I175" s="317">
        <v>1273861</v>
      </c>
      <c r="J175" s="317">
        <v>0</v>
      </c>
      <c r="K175" s="317">
        <v>0</v>
      </c>
      <c r="L175" s="318">
        <v>0</v>
      </c>
      <c r="M175" s="319">
        <v>629022</v>
      </c>
      <c r="N175" s="317">
        <v>1280400</v>
      </c>
      <c r="O175" s="317">
        <v>0</v>
      </c>
      <c r="P175" s="317">
        <v>0</v>
      </c>
      <c r="Q175" s="318">
        <v>0</v>
      </c>
      <c r="R175" s="319">
        <v>-621048</v>
      </c>
      <c r="S175" s="317">
        <v>-1261882</v>
      </c>
      <c r="T175" s="317">
        <v>0</v>
      </c>
      <c r="U175" s="317">
        <v>0</v>
      </c>
      <c r="V175" s="318">
        <v>0</v>
      </c>
      <c r="W175" s="319">
        <v>-609001</v>
      </c>
      <c r="X175" s="317">
        <v>-1261882</v>
      </c>
      <c r="Y175" s="317">
        <v>0</v>
      </c>
      <c r="Z175" s="317">
        <v>0</v>
      </c>
      <c r="AA175" s="318">
        <v>0</v>
      </c>
    </row>
    <row r="176" spans="1:27" ht="12" customHeight="1" thickBot="1" x14ac:dyDescent="0.35">
      <c r="A176" s="118" t="s">
        <v>198</v>
      </c>
      <c r="B176" s="154" t="s">
        <v>25</v>
      </c>
      <c r="C176" s="322">
        <v>298521165</v>
      </c>
      <c r="D176" s="320">
        <v>319516373</v>
      </c>
      <c r="E176" s="320">
        <v>335382855</v>
      </c>
      <c r="F176" s="320">
        <v>342427291.01999998</v>
      </c>
      <c r="G176" s="321">
        <v>324173742</v>
      </c>
      <c r="H176" s="322">
        <v>61466209</v>
      </c>
      <c r="I176" s="320">
        <v>60053479</v>
      </c>
      <c r="J176" s="320">
        <v>58471196</v>
      </c>
      <c r="K176" s="320">
        <v>65841609</v>
      </c>
      <c r="L176" s="321">
        <v>49629668</v>
      </c>
      <c r="M176" s="322">
        <v>359987374</v>
      </c>
      <c r="N176" s="320">
        <v>379569852</v>
      </c>
      <c r="O176" s="320">
        <v>393854051</v>
      </c>
      <c r="P176" s="320">
        <v>408268900.01999998</v>
      </c>
      <c r="Q176" s="321">
        <v>373803410</v>
      </c>
      <c r="R176" s="322">
        <v>6966892</v>
      </c>
      <c r="S176" s="320">
        <v>5085160</v>
      </c>
      <c r="T176" s="320">
        <v>16649284.319999993</v>
      </c>
      <c r="U176" s="320">
        <v>16752284.980000019</v>
      </c>
      <c r="V176" s="321">
        <v>38744845</v>
      </c>
      <c r="W176" s="322">
        <v>2132451</v>
      </c>
      <c r="X176" s="320">
        <v>1118157</v>
      </c>
      <c r="Y176" s="320">
        <v>10657496.319999993</v>
      </c>
      <c r="Z176" s="320">
        <v>11717791.980000019</v>
      </c>
      <c r="AA176" s="321">
        <v>30681189</v>
      </c>
    </row>
    <row r="177" spans="1:27" ht="13.65" customHeight="1" thickTop="1" x14ac:dyDescent="0.3">
      <c r="A177" s="197" t="s">
        <v>68</v>
      </c>
      <c r="B177" s="198"/>
      <c r="C177" s="291">
        <v>24287310313.416832</v>
      </c>
      <c r="D177" s="292">
        <v>27589030650.50872</v>
      </c>
      <c r="E177" s="292">
        <v>30777655687.527901</v>
      </c>
      <c r="F177" s="292">
        <v>33365817390.214893</v>
      </c>
      <c r="G177" s="293">
        <v>36749851073.348648</v>
      </c>
      <c r="H177" s="297">
        <v>3892209908.1689854</v>
      </c>
      <c r="I177" s="292">
        <v>4139356086.4486556</v>
      </c>
      <c r="J177" s="292">
        <v>4335029656.790062</v>
      </c>
      <c r="K177" s="292">
        <v>4960042223.5783548</v>
      </c>
      <c r="L177" s="293">
        <v>4855920443.2838964</v>
      </c>
      <c r="M177" s="297">
        <v>28179520221.585815</v>
      </c>
      <c r="N177" s="292">
        <v>31728386736.957382</v>
      </c>
      <c r="O177" s="292">
        <v>35112685344.317955</v>
      </c>
      <c r="P177" s="292">
        <v>38325859613.793243</v>
      </c>
      <c r="Q177" s="293">
        <v>41605771516.632545</v>
      </c>
      <c r="R177" s="297">
        <v>-103801026.64906967</v>
      </c>
      <c r="S177" s="292">
        <v>440715392.66986787</v>
      </c>
      <c r="T177" s="292">
        <v>276757168.6192404</v>
      </c>
      <c r="U177" s="292">
        <v>1269359377.734272</v>
      </c>
      <c r="V177" s="293">
        <v>548203793.04403687</v>
      </c>
      <c r="W177" s="297">
        <v>-96010532.362069756</v>
      </c>
      <c r="X177" s="292">
        <v>143418441.51580358</v>
      </c>
      <c r="Y177" s="292">
        <v>150372687.33124045</v>
      </c>
      <c r="Z177" s="292">
        <v>1568478751.5418255</v>
      </c>
      <c r="AA177" s="293">
        <v>554125189.91580331</v>
      </c>
    </row>
    <row r="178" spans="1:27" ht="15.45" customHeight="1" thickBot="1" x14ac:dyDescent="0.35">
      <c r="A178" s="199" t="s">
        <v>69</v>
      </c>
      <c r="B178" s="200"/>
      <c r="C178" s="294">
        <v>27490291927.416832</v>
      </c>
      <c r="D178" s="295">
        <v>31557538204.50872</v>
      </c>
      <c r="E178" s="295">
        <v>56034902676.527893</v>
      </c>
      <c r="F178" s="295">
        <v>61557822595.214897</v>
      </c>
      <c r="G178" s="296">
        <v>67163519358.34864</v>
      </c>
      <c r="H178" s="298">
        <v>4316126637.9489861</v>
      </c>
      <c r="I178" s="295">
        <v>4687338649.4486561</v>
      </c>
      <c r="J178" s="295">
        <v>7586930800.790062</v>
      </c>
      <c r="K178" s="295">
        <v>9313327063.5783539</v>
      </c>
      <c r="L178" s="296">
        <v>9339691402.7038975</v>
      </c>
      <c r="M178" s="298">
        <v>31806418565.365814</v>
      </c>
      <c r="N178" s="295">
        <v>36244876853.957382</v>
      </c>
      <c r="O178" s="295">
        <v>63621833477.317955</v>
      </c>
      <c r="P178" s="295">
        <v>70871149658.793243</v>
      </c>
      <c r="Q178" s="296">
        <v>76503210761.052551</v>
      </c>
      <c r="R178" s="298">
        <v>-30005310.999069452</v>
      </c>
      <c r="S178" s="295">
        <v>463475310.66986787</v>
      </c>
      <c r="T178" s="295">
        <v>2134577459.6192405</v>
      </c>
      <c r="U178" s="295">
        <v>3046653287.7342725</v>
      </c>
      <c r="V178" s="296">
        <v>1773896036.6640368</v>
      </c>
      <c r="W178" s="298">
        <v>-100227180.57206956</v>
      </c>
      <c r="X178" s="295">
        <v>133913753.51580355</v>
      </c>
      <c r="Y178" s="295">
        <v>1524791235.3312407</v>
      </c>
      <c r="Z178" s="295">
        <v>4520996369.5418243</v>
      </c>
      <c r="AA178" s="296">
        <v>2619099712.5358024</v>
      </c>
    </row>
    <row r="179" spans="1:27" ht="16.2" thickTop="1" x14ac:dyDescent="0.3">
      <c r="A179" s="92"/>
      <c r="B179" s="92"/>
    </row>
    <row r="182" spans="1:27" x14ac:dyDescent="0.3">
      <c r="A182" s="52" t="s">
        <v>71</v>
      </c>
    </row>
  </sheetData>
  <phoneticPr fontId="10" type="noConversion"/>
  <printOptions horizontalCentered="1" gridLinesSet="0"/>
  <pageMargins left="0.26" right="0.22" top="0.38" bottom="0.39" header="0.22" footer="0"/>
  <pageSetup scale="63" orientation="portrait" horizontalDpi="300" verticalDpi="300" r:id="rId1"/>
  <headerFooter alignWithMargins="0">
    <oddHeader>&amp;L&amp;"MS Sans Serif,Regular"&amp;8&amp;D &amp;T</oddHeader>
    <oddFooter>&amp;L&amp;"MS Sans Serif,Regular"&amp;8* Only operates in one service area&amp;C&amp;"Bookman Old Style,Regular"&amp;10Page &amp;P</oddFooter>
  </headerFooter>
  <rowBreaks count="1" manualBreakCount="1">
    <brk id="100" min="2" max="26" man="1"/>
  </rowBreaks>
  <colBreaks count="4" manualBreakCount="4">
    <brk id="7" max="1048575" man="1"/>
    <brk id="12" max="1048575" man="1"/>
    <brk id="17" max="1048575" man="1"/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ED234"/>
  <sheetViews>
    <sheetView showGridLines="0" zoomScaleNormal="100" workbookViewId="0">
      <pane xSplit="2" ySplit="6" topLeftCell="C7" activePane="bottomRight" state="frozen"/>
      <selection activeCell="M5" sqref="M5"/>
      <selection pane="topRight" activeCell="M5" sqref="M5"/>
      <selection pane="bottomLeft" activeCell="M5" sqref="M5"/>
      <selection pane="bottomRight" activeCell="A179" sqref="A179"/>
    </sheetView>
  </sheetViews>
  <sheetFormatPr defaultColWidth="9" defaultRowHeight="15.6" x14ac:dyDescent="0.3"/>
  <cols>
    <col min="1" max="1" width="30.69921875" style="92" customWidth="1"/>
    <col min="2" max="2" width="14" style="92" customWidth="1"/>
    <col min="3" max="3" width="13.3984375" style="12" customWidth="1"/>
    <col min="4" max="5" width="14.5" style="12" customWidth="1"/>
    <col min="6" max="6" width="14.8984375" style="12" customWidth="1"/>
    <col min="7" max="7" width="14.19921875" style="12" customWidth="1"/>
    <col min="8" max="12" width="13.3984375" style="12" customWidth="1"/>
    <col min="13" max="32" width="13.3984375" style="22" customWidth="1"/>
    <col min="33" max="122" width="13.3984375" style="12" customWidth="1"/>
    <col min="123" max="126" width="12.3984375" style="12" customWidth="1"/>
    <col min="127" max="127" width="9" style="18"/>
    <col min="128" max="128" width="9.09765625" style="18" bestFit="1" customWidth="1"/>
    <col min="129" max="132" width="9" style="18"/>
    <col min="133" max="134" width="9.3984375" bestFit="1" customWidth="1"/>
    <col min="135" max="16384" width="9" style="12"/>
  </cols>
  <sheetData>
    <row r="1" spans="1:134" s="13" customFormat="1" ht="12" customHeight="1" x14ac:dyDescent="0.3">
      <c r="A1" s="92"/>
      <c r="B1" s="92"/>
      <c r="C1" s="300" t="s">
        <v>53</v>
      </c>
      <c r="D1" s="140"/>
      <c r="E1" s="139"/>
      <c r="F1" s="139"/>
      <c r="G1" s="141"/>
      <c r="H1" s="139" t="s">
        <v>53</v>
      </c>
      <c r="I1" s="140"/>
      <c r="J1" s="139"/>
      <c r="K1" s="139"/>
      <c r="L1" s="141"/>
      <c r="M1" s="139" t="s">
        <v>53</v>
      </c>
      <c r="N1" s="140"/>
      <c r="O1" s="139"/>
      <c r="P1" s="139"/>
      <c r="Q1" s="141"/>
      <c r="R1" s="300" t="s">
        <v>53</v>
      </c>
      <c r="S1" s="140"/>
      <c r="T1" s="300"/>
      <c r="U1" s="300"/>
      <c r="V1" s="141"/>
      <c r="W1" s="139" t="s">
        <v>53</v>
      </c>
      <c r="X1" s="140"/>
      <c r="Y1" s="139"/>
      <c r="Z1" s="139"/>
      <c r="AA1" s="141"/>
      <c r="AB1" s="139" t="s">
        <v>53</v>
      </c>
      <c r="AC1" s="140"/>
      <c r="AD1" s="139"/>
      <c r="AE1" s="139"/>
      <c r="AF1" s="141"/>
      <c r="AG1" s="139" t="s">
        <v>53</v>
      </c>
      <c r="AH1" s="140"/>
      <c r="AI1" s="139"/>
      <c r="AJ1" s="139"/>
      <c r="AK1" s="141"/>
      <c r="AL1" s="300" t="s">
        <v>53</v>
      </c>
      <c r="AM1" s="140"/>
      <c r="AN1" s="300"/>
      <c r="AO1" s="300"/>
      <c r="AP1" s="141"/>
      <c r="AQ1" s="139" t="s">
        <v>53</v>
      </c>
      <c r="AR1" s="140"/>
      <c r="AS1" s="139"/>
      <c r="AT1" s="139"/>
      <c r="AU1" s="141"/>
      <c r="AV1" s="139" t="s">
        <v>53</v>
      </c>
      <c r="AW1" s="140"/>
      <c r="AX1" s="139"/>
      <c r="AY1" s="139"/>
      <c r="AZ1" s="141"/>
      <c r="BA1" s="139" t="s">
        <v>53</v>
      </c>
      <c r="BB1" s="140"/>
      <c r="BC1" s="139"/>
      <c r="BD1" s="139"/>
      <c r="BE1" s="141"/>
      <c r="BF1" s="139" t="s">
        <v>53</v>
      </c>
      <c r="BG1" s="140"/>
      <c r="BH1" s="139"/>
      <c r="BI1" s="139"/>
      <c r="BJ1" s="141"/>
      <c r="BK1" s="139" t="s">
        <v>53</v>
      </c>
      <c r="BL1" s="140"/>
      <c r="BM1" s="139"/>
      <c r="BN1" s="139"/>
      <c r="BO1" s="141"/>
      <c r="BP1" s="139" t="s">
        <v>53</v>
      </c>
      <c r="BQ1" s="140"/>
      <c r="BR1" s="139"/>
      <c r="BS1" s="139"/>
      <c r="BT1" s="141"/>
      <c r="BU1" s="139" t="s">
        <v>53</v>
      </c>
      <c r="BV1" s="140"/>
      <c r="BW1" s="139"/>
      <c r="BX1" s="139"/>
      <c r="BY1" s="141"/>
      <c r="BZ1" s="139" t="s">
        <v>53</v>
      </c>
      <c r="CA1" s="140"/>
      <c r="CB1" s="139"/>
      <c r="CC1" s="139"/>
      <c r="CD1" s="141"/>
      <c r="CE1" s="139" t="s">
        <v>53</v>
      </c>
      <c r="CF1" s="140"/>
      <c r="CG1" s="139"/>
      <c r="CH1" s="139"/>
      <c r="CI1" s="141"/>
      <c r="CJ1" s="139" t="s">
        <v>53</v>
      </c>
      <c r="CK1" s="140"/>
      <c r="CL1" s="139"/>
      <c r="CM1" s="139"/>
      <c r="CN1" s="141"/>
      <c r="CO1" s="139" t="s">
        <v>53</v>
      </c>
      <c r="CP1" s="140"/>
      <c r="CQ1" s="139"/>
      <c r="CR1" s="139"/>
      <c r="CS1" s="141"/>
      <c r="CT1" s="139" t="s">
        <v>53</v>
      </c>
      <c r="CU1" s="140"/>
      <c r="CV1" s="139"/>
      <c r="CW1" s="139"/>
      <c r="CX1" s="141"/>
      <c r="CY1" s="139" t="s">
        <v>53</v>
      </c>
      <c r="CZ1" s="140"/>
      <c r="DA1" s="139"/>
      <c r="DB1" s="139"/>
      <c r="DC1" s="141"/>
      <c r="DD1" s="139" t="s">
        <v>53</v>
      </c>
      <c r="DE1" s="140"/>
      <c r="DF1" s="139"/>
      <c r="DG1" s="139"/>
      <c r="DH1" s="141"/>
      <c r="DI1" s="139" t="s">
        <v>53</v>
      </c>
      <c r="DJ1" s="140"/>
      <c r="DK1" s="139"/>
      <c r="DL1" s="139"/>
      <c r="DM1" s="141"/>
      <c r="DN1" s="139" t="s">
        <v>53</v>
      </c>
      <c r="DO1" s="140"/>
      <c r="DP1" s="139"/>
      <c r="DQ1" s="139"/>
      <c r="DR1" s="141"/>
      <c r="DS1" s="40" t="s">
        <v>39</v>
      </c>
      <c r="DT1" s="40"/>
      <c r="DU1" s="40"/>
      <c r="DV1" s="31"/>
      <c r="DW1" s="18"/>
      <c r="DX1" s="18"/>
      <c r="DY1" s="18"/>
      <c r="DZ1" s="18"/>
      <c r="EA1" s="18"/>
      <c r="EB1" s="18"/>
      <c r="EC1"/>
      <c r="ED1"/>
    </row>
    <row r="2" spans="1:134" s="13" customFormat="1" ht="12" customHeight="1" x14ac:dyDescent="0.3">
      <c r="A2" s="103"/>
      <c r="B2" s="92"/>
      <c r="C2" s="301" t="s">
        <v>94</v>
      </c>
      <c r="D2" s="143"/>
      <c r="E2" s="142"/>
      <c r="F2" s="142"/>
      <c r="G2" s="144"/>
      <c r="H2" s="142" t="s">
        <v>94</v>
      </c>
      <c r="I2" s="143"/>
      <c r="J2" s="142"/>
      <c r="K2" s="142"/>
      <c r="L2" s="144"/>
      <c r="M2" s="142" t="s">
        <v>94</v>
      </c>
      <c r="N2" s="143"/>
      <c r="O2" s="142"/>
      <c r="P2" s="142"/>
      <c r="Q2" s="144"/>
      <c r="R2" s="301" t="s">
        <v>94</v>
      </c>
      <c r="S2" s="143"/>
      <c r="T2" s="301"/>
      <c r="U2" s="301"/>
      <c r="V2" s="144"/>
      <c r="W2" s="142" t="s">
        <v>94</v>
      </c>
      <c r="X2" s="143"/>
      <c r="Y2" s="142"/>
      <c r="Z2" s="142"/>
      <c r="AA2" s="144"/>
      <c r="AB2" s="142" t="s">
        <v>94</v>
      </c>
      <c r="AC2" s="143"/>
      <c r="AD2" s="142"/>
      <c r="AE2" s="142"/>
      <c r="AF2" s="144"/>
      <c r="AG2" s="142" t="s">
        <v>94</v>
      </c>
      <c r="AH2" s="143"/>
      <c r="AI2" s="142"/>
      <c r="AJ2" s="142"/>
      <c r="AK2" s="144"/>
      <c r="AL2" s="301" t="s">
        <v>94</v>
      </c>
      <c r="AM2" s="143"/>
      <c r="AN2" s="301"/>
      <c r="AO2" s="301"/>
      <c r="AP2" s="144"/>
      <c r="AQ2" s="142" t="s">
        <v>94</v>
      </c>
      <c r="AR2" s="143"/>
      <c r="AS2" s="142"/>
      <c r="AT2" s="142"/>
      <c r="AU2" s="144"/>
      <c r="AV2" s="142" t="s">
        <v>94</v>
      </c>
      <c r="AW2" s="143"/>
      <c r="AX2" s="142"/>
      <c r="AY2" s="142"/>
      <c r="AZ2" s="144"/>
      <c r="BA2" s="142" t="s">
        <v>94</v>
      </c>
      <c r="BB2" s="143"/>
      <c r="BC2" s="142"/>
      <c r="BD2" s="142"/>
      <c r="BE2" s="144"/>
      <c r="BF2" s="142" t="s">
        <v>94</v>
      </c>
      <c r="BG2" s="143"/>
      <c r="BH2" s="142"/>
      <c r="BI2" s="142"/>
      <c r="BJ2" s="144"/>
      <c r="BK2" s="142" t="s">
        <v>94</v>
      </c>
      <c r="BL2" s="143"/>
      <c r="BM2" s="142"/>
      <c r="BN2" s="142"/>
      <c r="BO2" s="144"/>
      <c r="BP2" s="142" t="s">
        <v>94</v>
      </c>
      <c r="BQ2" s="143"/>
      <c r="BR2" s="142"/>
      <c r="BS2" s="142"/>
      <c r="BT2" s="144"/>
      <c r="BU2" s="142" t="s">
        <v>94</v>
      </c>
      <c r="BV2" s="143"/>
      <c r="BW2" s="142"/>
      <c r="BX2" s="142"/>
      <c r="BY2" s="144"/>
      <c r="BZ2" s="142" t="s">
        <v>94</v>
      </c>
      <c r="CA2" s="143"/>
      <c r="CB2" s="142"/>
      <c r="CC2" s="142"/>
      <c r="CD2" s="144"/>
      <c r="CE2" s="142" t="s">
        <v>94</v>
      </c>
      <c r="CF2" s="143"/>
      <c r="CG2" s="142"/>
      <c r="CH2" s="142"/>
      <c r="CI2" s="144"/>
      <c r="CJ2" s="142" t="s">
        <v>94</v>
      </c>
      <c r="CK2" s="143"/>
      <c r="CL2" s="142"/>
      <c r="CM2" s="142"/>
      <c r="CN2" s="144"/>
      <c r="CO2" s="142" t="s">
        <v>94</v>
      </c>
      <c r="CP2" s="143"/>
      <c r="CQ2" s="142"/>
      <c r="CR2" s="142"/>
      <c r="CS2" s="144"/>
      <c r="CT2" s="142" t="s">
        <v>94</v>
      </c>
      <c r="CU2" s="143"/>
      <c r="CV2" s="142"/>
      <c r="CW2" s="142"/>
      <c r="CX2" s="144"/>
      <c r="CY2" s="142" t="s">
        <v>94</v>
      </c>
      <c r="CZ2" s="143"/>
      <c r="DA2" s="142"/>
      <c r="DB2" s="142"/>
      <c r="DC2" s="144"/>
      <c r="DD2" s="142" t="s">
        <v>94</v>
      </c>
      <c r="DE2" s="143"/>
      <c r="DF2" s="142"/>
      <c r="DG2" s="142"/>
      <c r="DH2" s="144"/>
      <c r="DI2" s="142" t="s">
        <v>94</v>
      </c>
      <c r="DJ2" s="143"/>
      <c r="DK2" s="142"/>
      <c r="DL2" s="142"/>
      <c r="DM2" s="144"/>
      <c r="DN2" s="142" t="s">
        <v>94</v>
      </c>
      <c r="DO2" s="143"/>
      <c r="DP2" s="142"/>
      <c r="DQ2" s="142"/>
      <c r="DR2" s="144"/>
      <c r="DS2" s="40" t="s">
        <v>39</v>
      </c>
      <c r="DT2" s="40"/>
      <c r="DU2" s="40"/>
      <c r="DV2" s="31"/>
      <c r="DW2" s="18"/>
      <c r="DX2" s="18"/>
      <c r="DY2" s="18"/>
      <c r="DZ2" s="18"/>
      <c r="EA2" s="18"/>
      <c r="EB2" s="18"/>
      <c r="EC2"/>
      <c r="ED2"/>
    </row>
    <row r="3" spans="1:134" s="13" customFormat="1" ht="12" customHeight="1" thickBot="1" x14ac:dyDescent="0.35">
      <c r="A3" s="134"/>
      <c r="B3" s="205"/>
      <c r="C3" s="144" t="s">
        <v>51</v>
      </c>
      <c r="D3" s="143"/>
      <c r="E3" s="144"/>
      <c r="F3" s="144"/>
      <c r="G3" s="144"/>
      <c r="H3" s="144" t="s">
        <v>1</v>
      </c>
      <c r="I3" s="143"/>
      <c r="J3" s="144"/>
      <c r="K3" s="144"/>
      <c r="L3" s="144"/>
      <c r="M3" s="144" t="s">
        <v>84</v>
      </c>
      <c r="N3" s="143"/>
      <c r="O3" s="144"/>
      <c r="P3" s="144"/>
      <c r="Q3" s="144"/>
      <c r="R3" s="144" t="s">
        <v>91</v>
      </c>
      <c r="S3" s="143"/>
      <c r="T3" s="144"/>
      <c r="U3" s="144"/>
      <c r="V3" s="144"/>
      <c r="W3" s="144" t="s">
        <v>85</v>
      </c>
      <c r="X3" s="143"/>
      <c r="Y3" s="144"/>
      <c r="Z3" s="144"/>
      <c r="AA3" s="144"/>
      <c r="AB3" s="144" t="s">
        <v>86</v>
      </c>
      <c r="AC3" s="143"/>
      <c r="AD3" s="144"/>
      <c r="AE3" s="144"/>
      <c r="AF3" s="144"/>
      <c r="AG3" s="144" t="s">
        <v>92</v>
      </c>
      <c r="AH3" s="143"/>
      <c r="AI3" s="144"/>
      <c r="AJ3" s="144"/>
      <c r="AK3" s="144"/>
      <c r="AL3" s="144" t="s">
        <v>87</v>
      </c>
      <c r="AM3" s="143"/>
      <c r="AN3" s="144"/>
      <c r="AO3" s="144"/>
      <c r="AP3" s="144"/>
      <c r="AQ3" s="144" t="s">
        <v>88</v>
      </c>
      <c r="AR3" s="143"/>
      <c r="AS3" s="144"/>
      <c r="AT3" s="144"/>
      <c r="AU3" s="144"/>
      <c r="AV3" s="144" t="s">
        <v>89</v>
      </c>
      <c r="AW3" s="143"/>
      <c r="AX3" s="144"/>
      <c r="AY3" s="144"/>
      <c r="AZ3" s="144"/>
      <c r="BA3" s="144" t="s">
        <v>43</v>
      </c>
      <c r="BB3" s="143"/>
      <c r="BC3" s="144"/>
      <c r="BD3" s="144"/>
      <c r="BE3" s="144"/>
      <c r="BF3" s="144" t="s">
        <v>46</v>
      </c>
      <c r="BG3" s="143"/>
      <c r="BH3" s="144"/>
      <c r="BI3" s="144"/>
      <c r="BJ3" s="144"/>
      <c r="BK3" s="144" t="s">
        <v>47</v>
      </c>
      <c r="BL3" s="143"/>
      <c r="BM3" s="144"/>
      <c r="BN3" s="144"/>
      <c r="BO3" s="144"/>
      <c r="BP3" s="144" t="s">
        <v>48</v>
      </c>
      <c r="BQ3" s="143"/>
      <c r="BR3" s="144"/>
      <c r="BS3" s="144"/>
      <c r="BT3" s="144"/>
      <c r="BU3" s="144" t="s">
        <v>61</v>
      </c>
      <c r="BV3" s="143"/>
      <c r="BW3" s="144"/>
      <c r="BX3" s="144"/>
      <c r="BY3" s="144"/>
      <c r="BZ3" s="144" t="s">
        <v>62</v>
      </c>
      <c r="CA3" s="143"/>
      <c r="CB3" s="144"/>
      <c r="CC3" s="144"/>
      <c r="CD3" s="144"/>
      <c r="CE3" s="144" t="s">
        <v>63</v>
      </c>
      <c r="CF3" s="143"/>
      <c r="CG3" s="144"/>
      <c r="CH3" s="144"/>
      <c r="CI3" s="144"/>
      <c r="CJ3" s="144" t="s">
        <v>64</v>
      </c>
      <c r="CK3" s="143"/>
      <c r="CL3" s="144"/>
      <c r="CM3" s="144"/>
      <c r="CN3" s="144"/>
      <c r="CO3" s="144" t="s">
        <v>65</v>
      </c>
      <c r="CP3" s="143"/>
      <c r="CQ3" s="144"/>
      <c r="CR3" s="144"/>
      <c r="CS3" s="144"/>
      <c r="CT3" s="144" t="s">
        <v>66</v>
      </c>
      <c r="CU3" s="143"/>
      <c r="CV3" s="144"/>
      <c r="CW3" s="144"/>
      <c r="CX3" s="144"/>
      <c r="CY3" s="144" t="s">
        <v>49</v>
      </c>
      <c r="CZ3" s="143"/>
      <c r="DA3" s="144"/>
      <c r="DB3" s="144"/>
      <c r="DC3" s="144"/>
      <c r="DD3" s="144" t="s">
        <v>50</v>
      </c>
      <c r="DE3" s="143"/>
      <c r="DF3" s="144"/>
      <c r="DG3" s="144"/>
      <c r="DH3" s="144"/>
      <c r="DI3" s="144" t="s">
        <v>44</v>
      </c>
      <c r="DJ3" s="143"/>
      <c r="DK3" s="144"/>
      <c r="DL3" s="144"/>
      <c r="DM3" s="144"/>
      <c r="DN3" s="144" t="s">
        <v>45</v>
      </c>
      <c r="DO3" s="143"/>
      <c r="DP3" s="144"/>
      <c r="DQ3" s="144"/>
      <c r="DR3" s="144"/>
      <c r="DS3" s="42"/>
      <c r="DT3" s="42"/>
      <c r="DU3" s="42"/>
      <c r="DV3" s="18"/>
      <c r="DW3" s="12"/>
      <c r="DX3" s="12"/>
      <c r="DY3" s="12"/>
      <c r="DZ3" s="12"/>
      <c r="EA3" s="12"/>
      <c r="EB3" s="12"/>
      <c r="EC3"/>
      <c r="ED3"/>
    </row>
    <row r="4" spans="1:134" ht="1.5" hidden="1" customHeight="1" x14ac:dyDescent="0.3">
      <c r="A4" s="206"/>
      <c r="B4" s="163"/>
      <c r="C4" s="18"/>
      <c r="D4" s="18"/>
      <c r="E4" s="18"/>
      <c r="F4" s="18"/>
      <c r="G4" s="18"/>
      <c r="H4" s="18"/>
      <c r="I4" s="18"/>
      <c r="J4" s="18"/>
      <c r="K4" s="18"/>
      <c r="L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2"/>
      <c r="DX4" s="12"/>
      <c r="DY4" s="12"/>
      <c r="DZ4" s="12"/>
      <c r="EA4" s="12"/>
      <c r="EB4" s="12"/>
    </row>
    <row r="5" spans="1:134" s="48" customFormat="1" ht="14.25" customHeight="1" thickTop="1" x14ac:dyDescent="0.3">
      <c r="A5" s="127" t="s">
        <v>90</v>
      </c>
      <c r="B5" s="207" t="s">
        <v>38</v>
      </c>
      <c r="C5" s="119">
        <v>42369</v>
      </c>
      <c r="D5" s="137">
        <v>42735</v>
      </c>
      <c r="E5" s="137">
        <v>43100</v>
      </c>
      <c r="F5" s="120">
        <v>43465</v>
      </c>
      <c r="G5" s="123">
        <v>43830</v>
      </c>
      <c r="H5" s="119">
        <v>42369</v>
      </c>
      <c r="I5" s="137">
        <v>42735</v>
      </c>
      <c r="J5" s="137">
        <v>43100</v>
      </c>
      <c r="K5" s="120">
        <v>43465</v>
      </c>
      <c r="L5" s="123">
        <v>43830</v>
      </c>
      <c r="M5" s="119">
        <v>42369</v>
      </c>
      <c r="N5" s="137">
        <v>42735</v>
      </c>
      <c r="O5" s="137">
        <v>43100</v>
      </c>
      <c r="P5" s="120">
        <v>43465</v>
      </c>
      <c r="Q5" s="123">
        <v>43830</v>
      </c>
      <c r="R5" s="119">
        <v>42369</v>
      </c>
      <c r="S5" s="137">
        <v>42735</v>
      </c>
      <c r="T5" s="137">
        <v>43100</v>
      </c>
      <c r="U5" s="120">
        <v>43465</v>
      </c>
      <c r="V5" s="123">
        <v>43830</v>
      </c>
      <c r="W5" s="119">
        <v>42369</v>
      </c>
      <c r="X5" s="137">
        <v>42735</v>
      </c>
      <c r="Y5" s="137">
        <v>43100</v>
      </c>
      <c r="Z5" s="120">
        <v>43465</v>
      </c>
      <c r="AA5" s="123">
        <v>43830</v>
      </c>
      <c r="AB5" s="119">
        <v>42369</v>
      </c>
      <c r="AC5" s="137">
        <v>42735</v>
      </c>
      <c r="AD5" s="137">
        <v>43100</v>
      </c>
      <c r="AE5" s="120">
        <v>43465</v>
      </c>
      <c r="AF5" s="123">
        <v>43830</v>
      </c>
      <c r="AG5" s="119">
        <v>42369</v>
      </c>
      <c r="AH5" s="137">
        <v>42735</v>
      </c>
      <c r="AI5" s="137">
        <v>43100</v>
      </c>
      <c r="AJ5" s="120">
        <v>43465</v>
      </c>
      <c r="AK5" s="123">
        <v>43830</v>
      </c>
      <c r="AL5" s="119">
        <v>42369</v>
      </c>
      <c r="AM5" s="137">
        <v>42735</v>
      </c>
      <c r="AN5" s="137">
        <v>43100</v>
      </c>
      <c r="AO5" s="120">
        <v>43465</v>
      </c>
      <c r="AP5" s="123">
        <v>43830</v>
      </c>
      <c r="AQ5" s="119">
        <v>42369</v>
      </c>
      <c r="AR5" s="137">
        <v>42735</v>
      </c>
      <c r="AS5" s="137">
        <v>43100</v>
      </c>
      <c r="AT5" s="120">
        <v>43465</v>
      </c>
      <c r="AU5" s="123">
        <v>43830</v>
      </c>
      <c r="AV5" s="119">
        <v>42369</v>
      </c>
      <c r="AW5" s="137">
        <v>42735</v>
      </c>
      <c r="AX5" s="137">
        <v>43100</v>
      </c>
      <c r="AY5" s="120">
        <v>43465</v>
      </c>
      <c r="AZ5" s="123">
        <v>43830</v>
      </c>
      <c r="BA5" s="119">
        <v>42369</v>
      </c>
      <c r="BB5" s="137">
        <v>42735</v>
      </c>
      <c r="BC5" s="137">
        <v>43100</v>
      </c>
      <c r="BD5" s="120">
        <v>43465</v>
      </c>
      <c r="BE5" s="123">
        <v>43830</v>
      </c>
      <c r="BF5" s="119">
        <v>42369</v>
      </c>
      <c r="BG5" s="137">
        <v>42735</v>
      </c>
      <c r="BH5" s="137">
        <v>43100</v>
      </c>
      <c r="BI5" s="120">
        <v>43465</v>
      </c>
      <c r="BJ5" s="123">
        <v>43830</v>
      </c>
      <c r="BK5" s="119">
        <v>42369</v>
      </c>
      <c r="BL5" s="137">
        <v>42735</v>
      </c>
      <c r="BM5" s="137">
        <v>43100</v>
      </c>
      <c r="BN5" s="120">
        <v>43465</v>
      </c>
      <c r="BO5" s="123">
        <v>43830</v>
      </c>
      <c r="BP5" s="119">
        <v>42369</v>
      </c>
      <c r="BQ5" s="137">
        <v>42735</v>
      </c>
      <c r="BR5" s="137">
        <v>43100</v>
      </c>
      <c r="BS5" s="120">
        <v>43465</v>
      </c>
      <c r="BT5" s="123">
        <v>43830</v>
      </c>
      <c r="BU5" s="119">
        <v>42369</v>
      </c>
      <c r="BV5" s="137">
        <v>42735</v>
      </c>
      <c r="BW5" s="137">
        <v>43100</v>
      </c>
      <c r="BX5" s="120">
        <v>43465</v>
      </c>
      <c r="BY5" s="123">
        <v>43830</v>
      </c>
      <c r="BZ5" s="119">
        <v>42369</v>
      </c>
      <c r="CA5" s="137">
        <v>42735</v>
      </c>
      <c r="CB5" s="137">
        <v>43100</v>
      </c>
      <c r="CC5" s="120">
        <v>43465</v>
      </c>
      <c r="CD5" s="123">
        <v>43830</v>
      </c>
      <c r="CE5" s="119">
        <v>42369</v>
      </c>
      <c r="CF5" s="137">
        <v>42735</v>
      </c>
      <c r="CG5" s="137">
        <v>43100</v>
      </c>
      <c r="CH5" s="120">
        <v>43465</v>
      </c>
      <c r="CI5" s="123">
        <v>43830</v>
      </c>
      <c r="CJ5" s="119">
        <v>42369</v>
      </c>
      <c r="CK5" s="137">
        <v>42735</v>
      </c>
      <c r="CL5" s="137">
        <v>43100</v>
      </c>
      <c r="CM5" s="120">
        <v>43465</v>
      </c>
      <c r="CN5" s="123">
        <v>43830</v>
      </c>
      <c r="CO5" s="119">
        <v>42369</v>
      </c>
      <c r="CP5" s="137">
        <v>42735</v>
      </c>
      <c r="CQ5" s="137">
        <v>43100</v>
      </c>
      <c r="CR5" s="120">
        <v>43465</v>
      </c>
      <c r="CS5" s="123">
        <v>43830</v>
      </c>
      <c r="CT5" s="119">
        <v>42369</v>
      </c>
      <c r="CU5" s="137">
        <v>42735</v>
      </c>
      <c r="CV5" s="137">
        <v>43100</v>
      </c>
      <c r="CW5" s="120">
        <v>43465</v>
      </c>
      <c r="CX5" s="123">
        <v>43830</v>
      </c>
      <c r="CY5" s="119">
        <v>42369</v>
      </c>
      <c r="CZ5" s="137">
        <v>42735</v>
      </c>
      <c r="DA5" s="137">
        <v>43100</v>
      </c>
      <c r="DB5" s="120">
        <v>43465</v>
      </c>
      <c r="DC5" s="123">
        <v>43830</v>
      </c>
      <c r="DD5" s="119">
        <v>42369</v>
      </c>
      <c r="DE5" s="137">
        <v>42735</v>
      </c>
      <c r="DF5" s="137">
        <v>43100</v>
      </c>
      <c r="DG5" s="120">
        <v>43465</v>
      </c>
      <c r="DH5" s="123">
        <v>43830</v>
      </c>
      <c r="DI5" s="119">
        <v>42369</v>
      </c>
      <c r="DJ5" s="137">
        <v>42735</v>
      </c>
      <c r="DK5" s="137">
        <v>43100</v>
      </c>
      <c r="DL5" s="120">
        <v>43465</v>
      </c>
      <c r="DM5" s="123">
        <v>43830</v>
      </c>
      <c r="DN5" s="119">
        <v>42369</v>
      </c>
      <c r="DO5" s="137">
        <v>42735</v>
      </c>
      <c r="DP5" s="137">
        <v>43100</v>
      </c>
      <c r="DQ5" s="120">
        <v>43465</v>
      </c>
      <c r="DR5" s="123">
        <v>43830</v>
      </c>
      <c r="DS5" s="49"/>
      <c r="DT5" s="49"/>
      <c r="DU5" s="49"/>
      <c r="DV5" s="49"/>
      <c r="DW5" s="50">
        <f t="shared" ref="DW5:EB5" si="0">SUM(DW16:DW964)</f>
        <v>141526</v>
      </c>
      <c r="DX5" s="50">
        <f t="shared" si="0"/>
        <v>299034</v>
      </c>
      <c r="DY5" s="50">
        <f t="shared" si="0"/>
        <v>0</v>
      </c>
      <c r="DZ5" s="50">
        <f t="shared" si="0"/>
        <v>0</v>
      </c>
      <c r="EA5" s="50">
        <f t="shared" si="0"/>
        <v>0</v>
      </c>
      <c r="EB5" s="50">
        <f t="shared" si="0"/>
        <v>0</v>
      </c>
      <c r="EC5"/>
      <c r="ED5"/>
    </row>
    <row r="6" spans="1:134" s="48" customFormat="1" ht="12.75" customHeight="1" thickBot="1" x14ac:dyDescent="0.35">
      <c r="A6" s="128">
        <v>0</v>
      </c>
      <c r="B6" s="136">
        <v>0</v>
      </c>
      <c r="C6" s="121" t="s">
        <v>52</v>
      </c>
      <c r="D6" s="138" t="s">
        <v>52</v>
      </c>
      <c r="E6" s="122" t="s">
        <v>52</v>
      </c>
      <c r="F6" s="122" t="s">
        <v>52</v>
      </c>
      <c r="G6" s="124" t="s">
        <v>52</v>
      </c>
      <c r="H6" s="121" t="s">
        <v>52</v>
      </c>
      <c r="I6" s="138" t="s">
        <v>52</v>
      </c>
      <c r="J6" s="122" t="s">
        <v>52</v>
      </c>
      <c r="K6" s="122" t="s">
        <v>52</v>
      </c>
      <c r="L6" s="124" t="s">
        <v>52</v>
      </c>
      <c r="M6" s="121" t="s">
        <v>52</v>
      </c>
      <c r="N6" s="138" t="s">
        <v>52</v>
      </c>
      <c r="O6" s="122" t="s">
        <v>52</v>
      </c>
      <c r="P6" s="122" t="s">
        <v>52</v>
      </c>
      <c r="Q6" s="124" t="s">
        <v>52</v>
      </c>
      <c r="R6" s="121" t="s">
        <v>52</v>
      </c>
      <c r="S6" s="138" t="s">
        <v>52</v>
      </c>
      <c r="T6" s="122" t="s">
        <v>52</v>
      </c>
      <c r="U6" s="122" t="s">
        <v>52</v>
      </c>
      <c r="V6" s="124" t="s">
        <v>52</v>
      </c>
      <c r="W6" s="121" t="s">
        <v>52</v>
      </c>
      <c r="X6" s="138" t="s">
        <v>52</v>
      </c>
      <c r="Y6" s="122" t="s">
        <v>52</v>
      </c>
      <c r="Z6" s="122" t="s">
        <v>52</v>
      </c>
      <c r="AA6" s="124" t="s">
        <v>52</v>
      </c>
      <c r="AB6" s="121" t="s">
        <v>52</v>
      </c>
      <c r="AC6" s="138" t="s">
        <v>52</v>
      </c>
      <c r="AD6" s="122" t="s">
        <v>52</v>
      </c>
      <c r="AE6" s="122" t="s">
        <v>52</v>
      </c>
      <c r="AF6" s="124" t="s">
        <v>52</v>
      </c>
      <c r="AG6" s="121" t="s">
        <v>52</v>
      </c>
      <c r="AH6" s="138" t="s">
        <v>52</v>
      </c>
      <c r="AI6" s="122" t="s">
        <v>52</v>
      </c>
      <c r="AJ6" s="122" t="s">
        <v>52</v>
      </c>
      <c r="AK6" s="124" t="s">
        <v>52</v>
      </c>
      <c r="AL6" s="121" t="s">
        <v>52</v>
      </c>
      <c r="AM6" s="138" t="s">
        <v>52</v>
      </c>
      <c r="AN6" s="122" t="s">
        <v>52</v>
      </c>
      <c r="AO6" s="122" t="s">
        <v>52</v>
      </c>
      <c r="AP6" s="124" t="s">
        <v>52</v>
      </c>
      <c r="AQ6" s="121" t="s">
        <v>52</v>
      </c>
      <c r="AR6" s="138" t="s">
        <v>52</v>
      </c>
      <c r="AS6" s="122" t="s">
        <v>52</v>
      </c>
      <c r="AT6" s="122" t="s">
        <v>52</v>
      </c>
      <c r="AU6" s="124" t="s">
        <v>52</v>
      </c>
      <c r="AV6" s="121" t="s">
        <v>52</v>
      </c>
      <c r="AW6" s="138" t="s">
        <v>52</v>
      </c>
      <c r="AX6" s="122" t="s">
        <v>52</v>
      </c>
      <c r="AY6" s="122" t="s">
        <v>52</v>
      </c>
      <c r="AZ6" s="124" t="s">
        <v>52</v>
      </c>
      <c r="BA6" s="121" t="s">
        <v>52</v>
      </c>
      <c r="BB6" s="138" t="s">
        <v>52</v>
      </c>
      <c r="BC6" s="122" t="s">
        <v>52</v>
      </c>
      <c r="BD6" s="122" t="s">
        <v>52</v>
      </c>
      <c r="BE6" s="124" t="s">
        <v>52</v>
      </c>
      <c r="BF6" s="121" t="s">
        <v>52</v>
      </c>
      <c r="BG6" s="138" t="s">
        <v>52</v>
      </c>
      <c r="BH6" s="122" t="s">
        <v>52</v>
      </c>
      <c r="BI6" s="122" t="s">
        <v>52</v>
      </c>
      <c r="BJ6" s="124" t="s">
        <v>52</v>
      </c>
      <c r="BK6" s="121" t="s">
        <v>52</v>
      </c>
      <c r="BL6" s="138" t="s">
        <v>52</v>
      </c>
      <c r="BM6" s="122" t="s">
        <v>52</v>
      </c>
      <c r="BN6" s="122" t="s">
        <v>52</v>
      </c>
      <c r="BO6" s="124" t="s">
        <v>52</v>
      </c>
      <c r="BP6" s="121" t="s">
        <v>52</v>
      </c>
      <c r="BQ6" s="138" t="s">
        <v>52</v>
      </c>
      <c r="BR6" s="122" t="s">
        <v>52</v>
      </c>
      <c r="BS6" s="122" t="s">
        <v>52</v>
      </c>
      <c r="BT6" s="124" t="s">
        <v>52</v>
      </c>
      <c r="BU6" s="121" t="s">
        <v>52</v>
      </c>
      <c r="BV6" s="138" t="s">
        <v>52</v>
      </c>
      <c r="BW6" s="122" t="s">
        <v>52</v>
      </c>
      <c r="BX6" s="122" t="s">
        <v>52</v>
      </c>
      <c r="BY6" s="124" t="s">
        <v>52</v>
      </c>
      <c r="BZ6" s="121" t="s">
        <v>52</v>
      </c>
      <c r="CA6" s="138" t="s">
        <v>52</v>
      </c>
      <c r="CB6" s="122" t="s">
        <v>52</v>
      </c>
      <c r="CC6" s="122" t="s">
        <v>52</v>
      </c>
      <c r="CD6" s="124" t="s">
        <v>52</v>
      </c>
      <c r="CE6" s="121" t="s">
        <v>52</v>
      </c>
      <c r="CF6" s="138" t="s">
        <v>52</v>
      </c>
      <c r="CG6" s="122" t="s">
        <v>52</v>
      </c>
      <c r="CH6" s="122" t="s">
        <v>52</v>
      </c>
      <c r="CI6" s="124" t="s">
        <v>52</v>
      </c>
      <c r="CJ6" s="121" t="s">
        <v>52</v>
      </c>
      <c r="CK6" s="138" t="s">
        <v>52</v>
      </c>
      <c r="CL6" s="122" t="s">
        <v>52</v>
      </c>
      <c r="CM6" s="122" t="s">
        <v>52</v>
      </c>
      <c r="CN6" s="124" t="s">
        <v>52</v>
      </c>
      <c r="CO6" s="121" t="s">
        <v>52</v>
      </c>
      <c r="CP6" s="138" t="s">
        <v>52</v>
      </c>
      <c r="CQ6" s="122" t="s">
        <v>52</v>
      </c>
      <c r="CR6" s="122" t="s">
        <v>52</v>
      </c>
      <c r="CS6" s="124" t="s">
        <v>52</v>
      </c>
      <c r="CT6" s="121" t="s">
        <v>52</v>
      </c>
      <c r="CU6" s="138" t="s">
        <v>52</v>
      </c>
      <c r="CV6" s="122" t="s">
        <v>52</v>
      </c>
      <c r="CW6" s="122" t="s">
        <v>52</v>
      </c>
      <c r="CX6" s="124" t="s">
        <v>52</v>
      </c>
      <c r="CY6" s="121" t="s">
        <v>52</v>
      </c>
      <c r="CZ6" s="138" t="s">
        <v>52</v>
      </c>
      <c r="DA6" s="122" t="s">
        <v>52</v>
      </c>
      <c r="DB6" s="122" t="s">
        <v>52</v>
      </c>
      <c r="DC6" s="124" t="s">
        <v>52</v>
      </c>
      <c r="DD6" s="121" t="s">
        <v>52</v>
      </c>
      <c r="DE6" s="138" t="s">
        <v>52</v>
      </c>
      <c r="DF6" s="122" t="s">
        <v>52</v>
      </c>
      <c r="DG6" s="122" t="s">
        <v>52</v>
      </c>
      <c r="DH6" s="124" t="s">
        <v>52</v>
      </c>
      <c r="DI6" s="121" t="s">
        <v>52</v>
      </c>
      <c r="DJ6" s="138" t="s">
        <v>52</v>
      </c>
      <c r="DK6" s="122" t="s">
        <v>52</v>
      </c>
      <c r="DL6" s="122" t="s">
        <v>52</v>
      </c>
      <c r="DM6" s="124" t="s">
        <v>52</v>
      </c>
      <c r="DN6" s="121" t="s">
        <v>52</v>
      </c>
      <c r="DO6" s="138" t="s">
        <v>52</v>
      </c>
      <c r="DP6" s="122" t="s">
        <v>52</v>
      </c>
      <c r="DQ6" s="122" t="s">
        <v>52</v>
      </c>
      <c r="DR6" s="124" t="s">
        <v>52</v>
      </c>
      <c r="DS6" s="49"/>
      <c r="DT6" s="49"/>
      <c r="DU6" s="49"/>
      <c r="DV6" s="49"/>
      <c r="EC6"/>
      <c r="ED6"/>
    </row>
    <row r="7" spans="1:134" s="48" customFormat="1" ht="12.75" customHeight="1" thickTop="1" x14ac:dyDescent="0.3">
      <c r="A7" s="118" t="s">
        <v>95</v>
      </c>
      <c r="B7" s="145" t="s">
        <v>25</v>
      </c>
      <c r="C7" s="333">
        <v>437010</v>
      </c>
      <c r="D7" s="334">
        <v>478897</v>
      </c>
      <c r="E7" s="334">
        <v>502124</v>
      </c>
      <c r="F7" s="334">
        <v>493311</v>
      </c>
      <c r="G7" s="335">
        <v>458376</v>
      </c>
      <c r="H7" s="333">
        <v>1298693</v>
      </c>
      <c r="I7" s="334">
        <v>1432082</v>
      </c>
      <c r="J7" s="334">
        <v>1504521</v>
      </c>
      <c r="K7" s="334">
        <v>1482350</v>
      </c>
      <c r="L7" s="335">
        <v>1380529</v>
      </c>
      <c r="M7" s="333">
        <v>0</v>
      </c>
      <c r="N7" s="334">
        <v>0</v>
      </c>
      <c r="O7" s="334">
        <v>0</v>
      </c>
      <c r="P7" s="334">
        <v>0</v>
      </c>
      <c r="Q7" s="335">
        <v>0</v>
      </c>
      <c r="R7" s="333">
        <v>378832</v>
      </c>
      <c r="S7" s="334">
        <v>409344</v>
      </c>
      <c r="T7" s="334">
        <v>441371</v>
      </c>
      <c r="U7" s="334">
        <v>426267</v>
      </c>
      <c r="V7" s="335">
        <v>401314</v>
      </c>
      <c r="W7" s="333">
        <v>58178</v>
      </c>
      <c r="X7" s="334">
        <v>69553</v>
      </c>
      <c r="Y7" s="334">
        <v>60753</v>
      </c>
      <c r="Z7" s="334">
        <v>67044</v>
      </c>
      <c r="AA7" s="335">
        <v>57062</v>
      </c>
      <c r="AB7" s="333">
        <v>0</v>
      </c>
      <c r="AC7" s="334">
        <v>0</v>
      </c>
      <c r="AD7" s="334">
        <v>0</v>
      </c>
      <c r="AE7" s="334">
        <v>0</v>
      </c>
      <c r="AF7" s="335">
        <v>0</v>
      </c>
      <c r="AG7" s="333">
        <v>4459755</v>
      </c>
      <c r="AH7" s="334">
        <v>4730408</v>
      </c>
      <c r="AI7" s="334">
        <v>5116280</v>
      </c>
      <c r="AJ7" s="334">
        <v>5201135</v>
      </c>
      <c r="AK7" s="335">
        <v>4925790</v>
      </c>
      <c r="AL7" s="333">
        <v>0</v>
      </c>
      <c r="AM7" s="334">
        <v>0</v>
      </c>
      <c r="AN7" s="334">
        <v>0</v>
      </c>
      <c r="AO7" s="334">
        <v>0</v>
      </c>
      <c r="AP7" s="335">
        <v>0</v>
      </c>
      <c r="AQ7" s="333">
        <v>640915</v>
      </c>
      <c r="AR7" s="334">
        <v>806392</v>
      </c>
      <c r="AS7" s="334">
        <v>720489</v>
      </c>
      <c r="AT7" s="334">
        <v>787867</v>
      </c>
      <c r="AU7" s="335">
        <v>693474</v>
      </c>
      <c r="AV7" s="333">
        <v>0</v>
      </c>
      <c r="AW7" s="334">
        <v>0</v>
      </c>
      <c r="AX7" s="334">
        <v>0</v>
      </c>
      <c r="AY7" s="334">
        <v>0</v>
      </c>
      <c r="AZ7" s="335">
        <v>0</v>
      </c>
      <c r="BA7" s="333">
        <v>0</v>
      </c>
      <c r="BB7" s="334">
        <v>0</v>
      </c>
      <c r="BC7" s="334">
        <v>0</v>
      </c>
      <c r="BD7" s="334">
        <v>0</v>
      </c>
      <c r="BE7" s="335">
        <v>0</v>
      </c>
      <c r="BF7" s="333">
        <v>0</v>
      </c>
      <c r="BG7" s="334">
        <v>0</v>
      </c>
      <c r="BH7" s="334">
        <v>0</v>
      </c>
      <c r="BI7" s="334">
        <v>0</v>
      </c>
      <c r="BJ7" s="335">
        <v>0</v>
      </c>
      <c r="BK7" s="333">
        <v>0</v>
      </c>
      <c r="BL7" s="334">
        <v>0</v>
      </c>
      <c r="BM7" s="334">
        <v>0</v>
      </c>
      <c r="BN7" s="334">
        <v>0</v>
      </c>
      <c r="BO7" s="335">
        <v>0</v>
      </c>
      <c r="BP7" s="333">
        <v>0</v>
      </c>
      <c r="BQ7" s="334">
        <v>0</v>
      </c>
      <c r="BR7" s="334">
        <v>0</v>
      </c>
      <c r="BS7" s="334">
        <v>0</v>
      </c>
      <c r="BT7" s="335">
        <v>0</v>
      </c>
      <c r="BU7" s="333">
        <v>0</v>
      </c>
      <c r="BV7" s="334">
        <v>0</v>
      </c>
      <c r="BW7" s="334">
        <v>0</v>
      </c>
      <c r="BX7" s="334">
        <v>0</v>
      </c>
      <c r="BY7" s="335">
        <v>0</v>
      </c>
      <c r="BZ7" s="333">
        <v>0</v>
      </c>
      <c r="CA7" s="334">
        <v>0</v>
      </c>
      <c r="CB7" s="334">
        <v>0</v>
      </c>
      <c r="CC7" s="334">
        <v>0</v>
      </c>
      <c r="CD7" s="335">
        <v>0</v>
      </c>
      <c r="CE7" s="333">
        <v>0</v>
      </c>
      <c r="CF7" s="334">
        <v>0</v>
      </c>
      <c r="CG7" s="334">
        <v>0</v>
      </c>
      <c r="CH7" s="334">
        <v>0</v>
      </c>
      <c r="CI7" s="335">
        <v>0</v>
      </c>
      <c r="CJ7" s="333">
        <v>0</v>
      </c>
      <c r="CK7" s="334">
        <v>0</v>
      </c>
      <c r="CL7" s="334">
        <v>0</v>
      </c>
      <c r="CM7" s="334">
        <v>0</v>
      </c>
      <c r="CN7" s="335">
        <v>0</v>
      </c>
      <c r="CO7" s="333">
        <v>0</v>
      </c>
      <c r="CP7" s="334">
        <v>0</v>
      </c>
      <c r="CQ7" s="334">
        <v>0</v>
      </c>
      <c r="CR7" s="334">
        <v>0</v>
      </c>
      <c r="CS7" s="335">
        <v>0</v>
      </c>
      <c r="CT7" s="333">
        <v>0</v>
      </c>
      <c r="CU7" s="334">
        <v>0</v>
      </c>
      <c r="CV7" s="334">
        <v>0</v>
      </c>
      <c r="CW7" s="334">
        <v>0</v>
      </c>
      <c r="CX7" s="335">
        <v>0</v>
      </c>
      <c r="CY7" s="333">
        <v>0</v>
      </c>
      <c r="CZ7" s="334">
        <v>0</v>
      </c>
      <c r="DA7" s="334">
        <v>0</v>
      </c>
      <c r="DB7" s="334">
        <v>0</v>
      </c>
      <c r="DC7" s="335">
        <v>0</v>
      </c>
      <c r="DD7" s="333">
        <v>0</v>
      </c>
      <c r="DE7" s="334">
        <v>0</v>
      </c>
      <c r="DF7" s="334">
        <v>0</v>
      </c>
      <c r="DG7" s="334">
        <v>0</v>
      </c>
      <c r="DH7" s="335">
        <v>0</v>
      </c>
      <c r="DI7" s="333">
        <v>437010</v>
      </c>
      <c r="DJ7" s="334">
        <v>478897</v>
      </c>
      <c r="DK7" s="334">
        <v>502124</v>
      </c>
      <c r="DL7" s="334">
        <v>493311</v>
      </c>
      <c r="DM7" s="335">
        <v>458376</v>
      </c>
      <c r="DN7" s="333">
        <v>1298693</v>
      </c>
      <c r="DO7" s="334">
        <v>1432082</v>
      </c>
      <c r="DP7" s="334">
        <v>1504521</v>
      </c>
      <c r="DQ7" s="334">
        <v>1482350</v>
      </c>
      <c r="DR7" s="335">
        <v>1380529</v>
      </c>
      <c r="DS7" s="49"/>
      <c r="DT7" s="49"/>
      <c r="DU7" s="49"/>
      <c r="DV7" s="49"/>
      <c r="EC7"/>
      <c r="ED7"/>
    </row>
    <row r="8" spans="1:134" s="48" customFormat="1" ht="12.75" customHeight="1" x14ac:dyDescent="0.3">
      <c r="A8" s="118" t="s">
        <v>96</v>
      </c>
      <c r="B8" s="145" t="s">
        <v>25</v>
      </c>
      <c r="C8" s="333">
        <v>83516</v>
      </c>
      <c r="D8" s="334">
        <v>89214</v>
      </c>
      <c r="E8" s="334">
        <v>92083</v>
      </c>
      <c r="F8" s="334">
        <v>88109</v>
      </c>
      <c r="G8" s="335">
        <v>85514</v>
      </c>
      <c r="H8" s="333">
        <v>248027</v>
      </c>
      <c r="I8" s="334">
        <v>261755</v>
      </c>
      <c r="J8" s="334">
        <v>277799</v>
      </c>
      <c r="K8" s="334">
        <v>265924</v>
      </c>
      <c r="L8" s="335">
        <v>256021</v>
      </c>
      <c r="M8" s="333">
        <v>0</v>
      </c>
      <c r="N8" s="334">
        <v>0</v>
      </c>
      <c r="O8" s="334">
        <v>0</v>
      </c>
      <c r="P8" s="334">
        <v>0</v>
      </c>
      <c r="Q8" s="335">
        <v>21</v>
      </c>
      <c r="R8" s="333">
        <v>74657</v>
      </c>
      <c r="S8" s="334">
        <v>78508</v>
      </c>
      <c r="T8" s="334">
        <v>81226</v>
      </c>
      <c r="U8" s="334">
        <v>77555</v>
      </c>
      <c r="V8" s="335">
        <v>75567</v>
      </c>
      <c r="W8" s="333">
        <v>0</v>
      </c>
      <c r="X8" s="334">
        <v>0</v>
      </c>
      <c r="Y8" s="334">
        <v>0</v>
      </c>
      <c r="Z8" s="334">
        <v>0</v>
      </c>
      <c r="AA8" s="335">
        <v>0</v>
      </c>
      <c r="AB8" s="333">
        <v>0</v>
      </c>
      <c r="AC8" s="334">
        <v>0</v>
      </c>
      <c r="AD8" s="334">
        <v>0</v>
      </c>
      <c r="AE8" s="334">
        <v>0</v>
      </c>
      <c r="AF8" s="335">
        <v>0</v>
      </c>
      <c r="AG8" s="333">
        <v>296818</v>
      </c>
      <c r="AH8" s="334">
        <v>891521</v>
      </c>
      <c r="AI8" s="334">
        <v>948821</v>
      </c>
      <c r="AJ8" s="334">
        <v>953842</v>
      </c>
      <c r="AK8" s="335">
        <v>906147</v>
      </c>
      <c r="AL8" s="333">
        <v>0</v>
      </c>
      <c r="AM8" s="334">
        <v>0</v>
      </c>
      <c r="AN8" s="334">
        <v>0</v>
      </c>
      <c r="AO8" s="334">
        <v>0</v>
      </c>
      <c r="AP8" s="335">
        <v>190</v>
      </c>
      <c r="AQ8" s="333">
        <v>0</v>
      </c>
      <c r="AR8" s="334">
        <v>0</v>
      </c>
      <c r="AS8" s="334">
        <v>0</v>
      </c>
      <c r="AT8" s="334">
        <v>0</v>
      </c>
      <c r="AU8" s="335">
        <v>0</v>
      </c>
      <c r="AV8" s="333">
        <v>0</v>
      </c>
      <c r="AW8" s="334">
        <v>0</v>
      </c>
      <c r="AX8" s="334">
        <v>0</v>
      </c>
      <c r="AY8" s="334">
        <v>0</v>
      </c>
      <c r="AZ8" s="335">
        <v>0</v>
      </c>
      <c r="BA8" s="333">
        <v>8859</v>
      </c>
      <c r="BB8" s="334">
        <v>10706</v>
      </c>
      <c r="BC8" s="334">
        <v>10857</v>
      </c>
      <c r="BD8" s="334">
        <v>10554</v>
      </c>
      <c r="BE8" s="335">
        <v>9926</v>
      </c>
      <c r="BF8" s="333">
        <v>35185</v>
      </c>
      <c r="BG8" s="334">
        <v>118292</v>
      </c>
      <c r="BH8" s="334">
        <v>131731</v>
      </c>
      <c r="BI8" s="334">
        <v>131115</v>
      </c>
      <c r="BJ8" s="335">
        <v>123233</v>
      </c>
      <c r="BK8" s="333">
        <v>0</v>
      </c>
      <c r="BL8" s="334">
        <v>0</v>
      </c>
      <c r="BM8" s="334">
        <v>0</v>
      </c>
      <c r="BN8" s="334">
        <v>0</v>
      </c>
      <c r="BO8" s="335">
        <v>0</v>
      </c>
      <c r="BP8" s="333">
        <v>0</v>
      </c>
      <c r="BQ8" s="334">
        <v>0</v>
      </c>
      <c r="BR8" s="334">
        <v>0</v>
      </c>
      <c r="BS8" s="334">
        <v>0</v>
      </c>
      <c r="BT8" s="335">
        <v>0</v>
      </c>
      <c r="BU8" s="333">
        <v>0</v>
      </c>
      <c r="BV8" s="334">
        <v>0</v>
      </c>
      <c r="BW8" s="334">
        <v>0</v>
      </c>
      <c r="BX8" s="334">
        <v>0</v>
      </c>
      <c r="BY8" s="335">
        <v>0</v>
      </c>
      <c r="BZ8" s="333">
        <v>0</v>
      </c>
      <c r="CA8" s="334">
        <v>0</v>
      </c>
      <c r="CB8" s="334">
        <v>0</v>
      </c>
      <c r="CC8" s="334">
        <v>0</v>
      </c>
      <c r="CD8" s="335">
        <v>0</v>
      </c>
      <c r="CE8" s="333">
        <v>0</v>
      </c>
      <c r="CF8" s="334">
        <v>0</v>
      </c>
      <c r="CG8" s="334">
        <v>0</v>
      </c>
      <c r="CH8" s="334">
        <v>0</v>
      </c>
      <c r="CI8" s="335">
        <v>0</v>
      </c>
      <c r="CJ8" s="333">
        <v>0</v>
      </c>
      <c r="CK8" s="334">
        <v>0</v>
      </c>
      <c r="CL8" s="334">
        <v>0</v>
      </c>
      <c r="CM8" s="334">
        <v>0</v>
      </c>
      <c r="CN8" s="335">
        <v>0</v>
      </c>
      <c r="CO8" s="333">
        <v>8859</v>
      </c>
      <c r="CP8" s="334">
        <v>10706</v>
      </c>
      <c r="CQ8" s="334">
        <v>10857</v>
      </c>
      <c r="CR8" s="334">
        <v>10554</v>
      </c>
      <c r="CS8" s="335">
        <v>9926</v>
      </c>
      <c r="CT8" s="333">
        <v>35185</v>
      </c>
      <c r="CU8" s="334">
        <v>118292</v>
      </c>
      <c r="CV8" s="334">
        <v>131731</v>
      </c>
      <c r="CW8" s="334">
        <v>131115</v>
      </c>
      <c r="CX8" s="335">
        <v>123233</v>
      </c>
      <c r="CY8" s="333">
        <v>0</v>
      </c>
      <c r="CZ8" s="334">
        <v>0</v>
      </c>
      <c r="DA8" s="334">
        <v>0</v>
      </c>
      <c r="DB8" s="334">
        <v>0</v>
      </c>
      <c r="DC8" s="335">
        <v>0</v>
      </c>
      <c r="DD8" s="333">
        <v>0</v>
      </c>
      <c r="DE8" s="334">
        <v>0</v>
      </c>
      <c r="DF8" s="334">
        <v>0</v>
      </c>
      <c r="DG8" s="334">
        <v>0</v>
      </c>
      <c r="DH8" s="335">
        <v>0</v>
      </c>
      <c r="DI8" s="333">
        <v>83516</v>
      </c>
      <c r="DJ8" s="334">
        <v>89214</v>
      </c>
      <c r="DK8" s="334">
        <v>92083</v>
      </c>
      <c r="DL8" s="334">
        <v>88109</v>
      </c>
      <c r="DM8" s="335">
        <v>85514</v>
      </c>
      <c r="DN8" s="333">
        <v>248027</v>
      </c>
      <c r="DO8" s="334">
        <v>261755</v>
      </c>
      <c r="DP8" s="334">
        <v>277799</v>
      </c>
      <c r="DQ8" s="334">
        <v>265924</v>
      </c>
      <c r="DR8" s="335">
        <v>256021</v>
      </c>
      <c r="DS8" s="49"/>
      <c r="DT8" s="49"/>
      <c r="DU8" s="49"/>
      <c r="DV8" s="49"/>
      <c r="EC8"/>
      <c r="ED8"/>
    </row>
    <row r="9" spans="1:134" s="48" customFormat="1" ht="12.75" customHeight="1" x14ac:dyDescent="0.3">
      <c r="A9" s="129" t="s">
        <v>12</v>
      </c>
      <c r="B9" s="147" t="s">
        <v>97</v>
      </c>
      <c r="C9" s="336">
        <v>0</v>
      </c>
      <c r="D9" s="337">
        <v>0</v>
      </c>
      <c r="E9" s="337">
        <v>0</v>
      </c>
      <c r="F9" s="337">
        <v>0</v>
      </c>
      <c r="G9" s="338">
        <v>0</v>
      </c>
      <c r="H9" s="336">
        <v>0</v>
      </c>
      <c r="I9" s="337">
        <v>0</v>
      </c>
      <c r="J9" s="337">
        <v>0</v>
      </c>
      <c r="K9" s="337">
        <v>0</v>
      </c>
      <c r="L9" s="338">
        <v>0</v>
      </c>
      <c r="M9" s="336">
        <v>0</v>
      </c>
      <c r="N9" s="337">
        <v>0</v>
      </c>
      <c r="O9" s="337">
        <v>0</v>
      </c>
      <c r="P9" s="337">
        <v>0</v>
      </c>
      <c r="Q9" s="338">
        <v>0</v>
      </c>
      <c r="R9" s="336">
        <v>0</v>
      </c>
      <c r="S9" s="337">
        <v>0</v>
      </c>
      <c r="T9" s="337">
        <v>0</v>
      </c>
      <c r="U9" s="337">
        <v>0</v>
      </c>
      <c r="V9" s="338">
        <v>0</v>
      </c>
      <c r="W9" s="336">
        <v>0</v>
      </c>
      <c r="X9" s="337">
        <v>0</v>
      </c>
      <c r="Y9" s="337">
        <v>0</v>
      </c>
      <c r="Z9" s="337">
        <v>0</v>
      </c>
      <c r="AA9" s="338">
        <v>0</v>
      </c>
      <c r="AB9" s="336">
        <v>0</v>
      </c>
      <c r="AC9" s="337">
        <v>0</v>
      </c>
      <c r="AD9" s="337">
        <v>0</v>
      </c>
      <c r="AE9" s="337">
        <v>0</v>
      </c>
      <c r="AF9" s="338">
        <v>0</v>
      </c>
      <c r="AG9" s="336">
        <v>0</v>
      </c>
      <c r="AH9" s="337">
        <v>0</v>
      </c>
      <c r="AI9" s="337">
        <v>0</v>
      </c>
      <c r="AJ9" s="337">
        <v>0</v>
      </c>
      <c r="AK9" s="338">
        <v>0</v>
      </c>
      <c r="AL9" s="336">
        <v>0</v>
      </c>
      <c r="AM9" s="337">
        <v>0</v>
      </c>
      <c r="AN9" s="337">
        <v>0</v>
      </c>
      <c r="AO9" s="337">
        <v>0</v>
      </c>
      <c r="AP9" s="338">
        <v>0</v>
      </c>
      <c r="AQ9" s="336">
        <v>0</v>
      </c>
      <c r="AR9" s="337">
        <v>0</v>
      </c>
      <c r="AS9" s="337">
        <v>0</v>
      </c>
      <c r="AT9" s="337">
        <v>0</v>
      </c>
      <c r="AU9" s="338">
        <v>0</v>
      </c>
      <c r="AV9" s="336">
        <v>0</v>
      </c>
      <c r="AW9" s="337">
        <v>0</v>
      </c>
      <c r="AX9" s="337">
        <v>0</v>
      </c>
      <c r="AY9" s="337">
        <v>0</v>
      </c>
      <c r="AZ9" s="338">
        <v>0</v>
      </c>
      <c r="BA9" s="336">
        <v>0</v>
      </c>
      <c r="BB9" s="337">
        <v>0</v>
      </c>
      <c r="BC9" s="337">
        <v>0</v>
      </c>
      <c r="BD9" s="337">
        <v>0</v>
      </c>
      <c r="BE9" s="338">
        <v>0</v>
      </c>
      <c r="BF9" s="336">
        <v>0</v>
      </c>
      <c r="BG9" s="337">
        <v>0</v>
      </c>
      <c r="BH9" s="337">
        <v>0</v>
      </c>
      <c r="BI9" s="337">
        <v>0</v>
      </c>
      <c r="BJ9" s="338">
        <v>0</v>
      </c>
      <c r="BK9" s="336">
        <v>0</v>
      </c>
      <c r="BL9" s="337">
        <v>0</v>
      </c>
      <c r="BM9" s="337">
        <v>0</v>
      </c>
      <c r="BN9" s="337">
        <v>0</v>
      </c>
      <c r="BO9" s="338">
        <v>0</v>
      </c>
      <c r="BP9" s="336">
        <v>0</v>
      </c>
      <c r="BQ9" s="337">
        <v>0</v>
      </c>
      <c r="BR9" s="337">
        <v>0</v>
      </c>
      <c r="BS9" s="337">
        <v>0</v>
      </c>
      <c r="BT9" s="338">
        <v>0</v>
      </c>
      <c r="BU9" s="336">
        <v>0</v>
      </c>
      <c r="BV9" s="337">
        <v>0</v>
      </c>
      <c r="BW9" s="337">
        <v>0</v>
      </c>
      <c r="BX9" s="337">
        <v>0</v>
      </c>
      <c r="BY9" s="338">
        <v>0</v>
      </c>
      <c r="BZ9" s="336">
        <v>0</v>
      </c>
      <c r="CA9" s="337">
        <v>0</v>
      </c>
      <c r="CB9" s="337">
        <v>0</v>
      </c>
      <c r="CC9" s="337">
        <v>0</v>
      </c>
      <c r="CD9" s="338">
        <v>0</v>
      </c>
      <c r="CE9" s="336">
        <v>0</v>
      </c>
      <c r="CF9" s="337">
        <v>0</v>
      </c>
      <c r="CG9" s="337">
        <v>0</v>
      </c>
      <c r="CH9" s="337">
        <v>0</v>
      </c>
      <c r="CI9" s="338">
        <v>0</v>
      </c>
      <c r="CJ9" s="336">
        <v>0</v>
      </c>
      <c r="CK9" s="337">
        <v>0</v>
      </c>
      <c r="CL9" s="337">
        <v>0</v>
      </c>
      <c r="CM9" s="337">
        <v>0</v>
      </c>
      <c r="CN9" s="338">
        <v>0</v>
      </c>
      <c r="CO9" s="336">
        <v>0</v>
      </c>
      <c r="CP9" s="337">
        <v>0</v>
      </c>
      <c r="CQ9" s="337">
        <v>0</v>
      </c>
      <c r="CR9" s="337">
        <v>0</v>
      </c>
      <c r="CS9" s="338">
        <v>0</v>
      </c>
      <c r="CT9" s="336">
        <v>0</v>
      </c>
      <c r="CU9" s="337">
        <v>0</v>
      </c>
      <c r="CV9" s="337">
        <v>0</v>
      </c>
      <c r="CW9" s="337">
        <v>0</v>
      </c>
      <c r="CX9" s="338">
        <v>0</v>
      </c>
      <c r="CY9" s="336">
        <v>0</v>
      </c>
      <c r="CZ9" s="337">
        <v>0</v>
      </c>
      <c r="DA9" s="337">
        <v>0</v>
      </c>
      <c r="DB9" s="337">
        <v>0</v>
      </c>
      <c r="DC9" s="338">
        <v>0</v>
      </c>
      <c r="DD9" s="336">
        <v>0</v>
      </c>
      <c r="DE9" s="337">
        <v>0</v>
      </c>
      <c r="DF9" s="337">
        <v>0</v>
      </c>
      <c r="DG9" s="337">
        <v>0</v>
      </c>
      <c r="DH9" s="338">
        <v>0</v>
      </c>
      <c r="DI9" s="336">
        <v>0</v>
      </c>
      <c r="DJ9" s="337">
        <v>0</v>
      </c>
      <c r="DK9" s="337">
        <v>0</v>
      </c>
      <c r="DL9" s="337">
        <v>0</v>
      </c>
      <c r="DM9" s="338">
        <v>0</v>
      </c>
      <c r="DN9" s="336">
        <v>0</v>
      </c>
      <c r="DO9" s="337">
        <v>0</v>
      </c>
      <c r="DP9" s="337">
        <v>0</v>
      </c>
      <c r="DQ9" s="337">
        <v>0</v>
      </c>
      <c r="DR9" s="338">
        <v>0</v>
      </c>
      <c r="DS9" s="49"/>
      <c r="DT9" s="49"/>
      <c r="DU9" s="49"/>
      <c r="DV9" s="49"/>
      <c r="EC9"/>
      <c r="ED9"/>
    </row>
    <row r="10" spans="1:134" s="48" customFormat="1" ht="12.75" customHeight="1" x14ac:dyDescent="0.3">
      <c r="A10" s="129" t="s">
        <v>12</v>
      </c>
      <c r="B10" s="147" t="s">
        <v>98</v>
      </c>
      <c r="C10" s="336">
        <v>0</v>
      </c>
      <c r="D10" s="337">
        <v>0</v>
      </c>
      <c r="E10" s="337">
        <v>0</v>
      </c>
      <c r="F10" s="337">
        <v>0</v>
      </c>
      <c r="G10" s="338">
        <v>0</v>
      </c>
      <c r="H10" s="336">
        <v>0</v>
      </c>
      <c r="I10" s="337">
        <v>0</v>
      </c>
      <c r="J10" s="337">
        <v>0</v>
      </c>
      <c r="K10" s="337">
        <v>0</v>
      </c>
      <c r="L10" s="338">
        <v>0</v>
      </c>
      <c r="M10" s="336">
        <v>0</v>
      </c>
      <c r="N10" s="337">
        <v>0</v>
      </c>
      <c r="O10" s="337">
        <v>0</v>
      </c>
      <c r="P10" s="337">
        <v>0</v>
      </c>
      <c r="Q10" s="338">
        <v>0</v>
      </c>
      <c r="R10" s="336">
        <v>0</v>
      </c>
      <c r="S10" s="337">
        <v>0</v>
      </c>
      <c r="T10" s="337">
        <v>0</v>
      </c>
      <c r="U10" s="337">
        <v>0</v>
      </c>
      <c r="V10" s="338">
        <v>0</v>
      </c>
      <c r="W10" s="336">
        <v>0</v>
      </c>
      <c r="X10" s="337">
        <v>0</v>
      </c>
      <c r="Y10" s="337">
        <v>0</v>
      </c>
      <c r="Z10" s="337">
        <v>0</v>
      </c>
      <c r="AA10" s="338">
        <v>0</v>
      </c>
      <c r="AB10" s="336">
        <v>0</v>
      </c>
      <c r="AC10" s="337">
        <v>0</v>
      </c>
      <c r="AD10" s="337">
        <v>0</v>
      </c>
      <c r="AE10" s="337">
        <v>0</v>
      </c>
      <c r="AF10" s="338">
        <v>0</v>
      </c>
      <c r="AG10" s="336">
        <v>0</v>
      </c>
      <c r="AH10" s="337">
        <v>0</v>
      </c>
      <c r="AI10" s="337">
        <v>0</v>
      </c>
      <c r="AJ10" s="337">
        <v>0</v>
      </c>
      <c r="AK10" s="338">
        <v>0</v>
      </c>
      <c r="AL10" s="336">
        <v>0</v>
      </c>
      <c r="AM10" s="337">
        <v>0</v>
      </c>
      <c r="AN10" s="337">
        <v>0</v>
      </c>
      <c r="AO10" s="337">
        <v>0</v>
      </c>
      <c r="AP10" s="338">
        <v>0</v>
      </c>
      <c r="AQ10" s="336">
        <v>0</v>
      </c>
      <c r="AR10" s="337">
        <v>0</v>
      </c>
      <c r="AS10" s="337">
        <v>0</v>
      </c>
      <c r="AT10" s="337">
        <v>0</v>
      </c>
      <c r="AU10" s="338">
        <v>0</v>
      </c>
      <c r="AV10" s="336">
        <v>0</v>
      </c>
      <c r="AW10" s="337">
        <v>0</v>
      </c>
      <c r="AX10" s="337">
        <v>0</v>
      </c>
      <c r="AY10" s="337">
        <v>0</v>
      </c>
      <c r="AZ10" s="338">
        <v>0</v>
      </c>
      <c r="BA10" s="336">
        <v>0</v>
      </c>
      <c r="BB10" s="337">
        <v>0</v>
      </c>
      <c r="BC10" s="337">
        <v>0</v>
      </c>
      <c r="BD10" s="337">
        <v>0</v>
      </c>
      <c r="BE10" s="338">
        <v>0</v>
      </c>
      <c r="BF10" s="336">
        <v>0</v>
      </c>
      <c r="BG10" s="337">
        <v>0</v>
      </c>
      <c r="BH10" s="337">
        <v>0</v>
      </c>
      <c r="BI10" s="337">
        <v>0</v>
      </c>
      <c r="BJ10" s="338">
        <v>0</v>
      </c>
      <c r="BK10" s="336">
        <v>0</v>
      </c>
      <c r="BL10" s="337">
        <v>0</v>
      </c>
      <c r="BM10" s="337">
        <v>0</v>
      </c>
      <c r="BN10" s="337">
        <v>0</v>
      </c>
      <c r="BO10" s="338">
        <v>0</v>
      </c>
      <c r="BP10" s="336">
        <v>0</v>
      </c>
      <c r="BQ10" s="337">
        <v>0</v>
      </c>
      <c r="BR10" s="337">
        <v>0</v>
      </c>
      <c r="BS10" s="337">
        <v>0</v>
      </c>
      <c r="BT10" s="338">
        <v>0</v>
      </c>
      <c r="BU10" s="336">
        <v>0</v>
      </c>
      <c r="BV10" s="337">
        <v>0</v>
      </c>
      <c r="BW10" s="337">
        <v>0</v>
      </c>
      <c r="BX10" s="337">
        <v>0</v>
      </c>
      <c r="BY10" s="338">
        <v>0</v>
      </c>
      <c r="BZ10" s="336">
        <v>0</v>
      </c>
      <c r="CA10" s="337">
        <v>0</v>
      </c>
      <c r="CB10" s="337">
        <v>0</v>
      </c>
      <c r="CC10" s="337">
        <v>0</v>
      </c>
      <c r="CD10" s="338">
        <v>0</v>
      </c>
      <c r="CE10" s="336">
        <v>0</v>
      </c>
      <c r="CF10" s="337">
        <v>0</v>
      </c>
      <c r="CG10" s="337">
        <v>0</v>
      </c>
      <c r="CH10" s="337">
        <v>0</v>
      </c>
      <c r="CI10" s="338">
        <v>0</v>
      </c>
      <c r="CJ10" s="336">
        <v>0</v>
      </c>
      <c r="CK10" s="337">
        <v>0</v>
      </c>
      <c r="CL10" s="337">
        <v>0</v>
      </c>
      <c r="CM10" s="337">
        <v>0</v>
      </c>
      <c r="CN10" s="338">
        <v>0</v>
      </c>
      <c r="CO10" s="336">
        <v>0</v>
      </c>
      <c r="CP10" s="337">
        <v>0</v>
      </c>
      <c r="CQ10" s="337">
        <v>0</v>
      </c>
      <c r="CR10" s="337">
        <v>0</v>
      </c>
      <c r="CS10" s="338">
        <v>0</v>
      </c>
      <c r="CT10" s="336">
        <v>0</v>
      </c>
      <c r="CU10" s="337">
        <v>0</v>
      </c>
      <c r="CV10" s="337">
        <v>0</v>
      </c>
      <c r="CW10" s="337">
        <v>0</v>
      </c>
      <c r="CX10" s="338">
        <v>0</v>
      </c>
      <c r="CY10" s="336">
        <v>0</v>
      </c>
      <c r="CZ10" s="337">
        <v>0</v>
      </c>
      <c r="DA10" s="337">
        <v>0</v>
      </c>
      <c r="DB10" s="337">
        <v>0</v>
      </c>
      <c r="DC10" s="338">
        <v>0</v>
      </c>
      <c r="DD10" s="336">
        <v>0</v>
      </c>
      <c r="DE10" s="337">
        <v>0</v>
      </c>
      <c r="DF10" s="337">
        <v>0</v>
      </c>
      <c r="DG10" s="337">
        <v>0</v>
      </c>
      <c r="DH10" s="338">
        <v>0</v>
      </c>
      <c r="DI10" s="336">
        <v>0</v>
      </c>
      <c r="DJ10" s="337">
        <v>0</v>
      </c>
      <c r="DK10" s="337">
        <v>0</v>
      </c>
      <c r="DL10" s="337">
        <v>0</v>
      </c>
      <c r="DM10" s="338">
        <v>0</v>
      </c>
      <c r="DN10" s="336">
        <v>0</v>
      </c>
      <c r="DO10" s="337">
        <v>0</v>
      </c>
      <c r="DP10" s="337">
        <v>0</v>
      </c>
      <c r="DQ10" s="337">
        <v>0</v>
      </c>
      <c r="DR10" s="338">
        <v>0</v>
      </c>
      <c r="DS10" s="49"/>
      <c r="DT10" s="49"/>
      <c r="DU10" s="49"/>
      <c r="DV10" s="49"/>
      <c r="EC10"/>
      <c r="ED10"/>
    </row>
    <row r="11" spans="1:134" s="48" customFormat="1" ht="12.75" customHeight="1" x14ac:dyDescent="0.3">
      <c r="A11" s="129" t="s">
        <v>12</v>
      </c>
      <c r="B11" s="147" t="s">
        <v>99</v>
      </c>
      <c r="C11" s="336">
        <v>0</v>
      </c>
      <c r="D11" s="337">
        <v>0</v>
      </c>
      <c r="E11" s="337">
        <v>0</v>
      </c>
      <c r="F11" s="337">
        <v>0</v>
      </c>
      <c r="G11" s="338">
        <v>0</v>
      </c>
      <c r="H11" s="336">
        <v>0</v>
      </c>
      <c r="I11" s="337">
        <v>0</v>
      </c>
      <c r="J11" s="337">
        <v>0</v>
      </c>
      <c r="K11" s="337">
        <v>0</v>
      </c>
      <c r="L11" s="338">
        <v>0</v>
      </c>
      <c r="M11" s="336">
        <v>0</v>
      </c>
      <c r="N11" s="337">
        <v>0</v>
      </c>
      <c r="O11" s="337">
        <v>0</v>
      </c>
      <c r="P11" s="337">
        <v>0</v>
      </c>
      <c r="Q11" s="338">
        <v>0</v>
      </c>
      <c r="R11" s="336">
        <v>0</v>
      </c>
      <c r="S11" s="337">
        <v>0</v>
      </c>
      <c r="T11" s="337">
        <v>0</v>
      </c>
      <c r="U11" s="337">
        <v>0</v>
      </c>
      <c r="V11" s="338">
        <v>0</v>
      </c>
      <c r="W11" s="336">
        <v>0</v>
      </c>
      <c r="X11" s="337">
        <v>0</v>
      </c>
      <c r="Y11" s="337">
        <v>0</v>
      </c>
      <c r="Z11" s="337">
        <v>0</v>
      </c>
      <c r="AA11" s="338">
        <v>0</v>
      </c>
      <c r="AB11" s="336">
        <v>0</v>
      </c>
      <c r="AC11" s="337">
        <v>0</v>
      </c>
      <c r="AD11" s="337">
        <v>0</v>
      </c>
      <c r="AE11" s="337">
        <v>0</v>
      </c>
      <c r="AF11" s="338">
        <v>0</v>
      </c>
      <c r="AG11" s="336">
        <v>0</v>
      </c>
      <c r="AH11" s="337">
        <v>0</v>
      </c>
      <c r="AI11" s="337">
        <v>0</v>
      </c>
      <c r="AJ11" s="337">
        <v>0</v>
      </c>
      <c r="AK11" s="338">
        <v>0</v>
      </c>
      <c r="AL11" s="336">
        <v>0</v>
      </c>
      <c r="AM11" s="337">
        <v>0</v>
      </c>
      <c r="AN11" s="337">
        <v>0</v>
      </c>
      <c r="AO11" s="337">
        <v>0</v>
      </c>
      <c r="AP11" s="338">
        <v>0</v>
      </c>
      <c r="AQ11" s="336">
        <v>0</v>
      </c>
      <c r="AR11" s="337">
        <v>0</v>
      </c>
      <c r="AS11" s="337">
        <v>0</v>
      </c>
      <c r="AT11" s="337">
        <v>0</v>
      </c>
      <c r="AU11" s="338">
        <v>0</v>
      </c>
      <c r="AV11" s="336">
        <v>0</v>
      </c>
      <c r="AW11" s="337">
        <v>0</v>
      </c>
      <c r="AX11" s="337">
        <v>0</v>
      </c>
      <c r="AY11" s="337">
        <v>0</v>
      </c>
      <c r="AZ11" s="338">
        <v>0</v>
      </c>
      <c r="BA11" s="336">
        <v>0</v>
      </c>
      <c r="BB11" s="337">
        <v>0</v>
      </c>
      <c r="BC11" s="337">
        <v>0</v>
      </c>
      <c r="BD11" s="337">
        <v>0</v>
      </c>
      <c r="BE11" s="338">
        <v>0</v>
      </c>
      <c r="BF11" s="336">
        <v>0</v>
      </c>
      <c r="BG11" s="337">
        <v>0</v>
      </c>
      <c r="BH11" s="337">
        <v>0</v>
      </c>
      <c r="BI11" s="337">
        <v>0</v>
      </c>
      <c r="BJ11" s="338">
        <v>0</v>
      </c>
      <c r="BK11" s="336">
        <v>0</v>
      </c>
      <c r="BL11" s="337">
        <v>0</v>
      </c>
      <c r="BM11" s="337">
        <v>0</v>
      </c>
      <c r="BN11" s="337">
        <v>0</v>
      </c>
      <c r="BO11" s="338">
        <v>0</v>
      </c>
      <c r="BP11" s="336">
        <v>0</v>
      </c>
      <c r="BQ11" s="337">
        <v>0</v>
      </c>
      <c r="BR11" s="337">
        <v>0</v>
      </c>
      <c r="BS11" s="337">
        <v>0</v>
      </c>
      <c r="BT11" s="338">
        <v>0</v>
      </c>
      <c r="BU11" s="336">
        <v>0</v>
      </c>
      <c r="BV11" s="337">
        <v>0</v>
      </c>
      <c r="BW11" s="337">
        <v>0</v>
      </c>
      <c r="BX11" s="337">
        <v>0</v>
      </c>
      <c r="BY11" s="338">
        <v>0</v>
      </c>
      <c r="BZ11" s="336">
        <v>0</v>
      </c>
      <c r="CA11" s="337">
        <v>0</v>
      </c>
      <c r="CB11" s="337">
        <v>0</v>
      </c>
      <c r="CC11" s="337">
        <v>0</v>
      </c>
      <c r="CD11" s="338">
        <v>0</v>
      </c>
      <c r="CE11" s="336">
        <v>0</v>
      </c>
      <c r="CF11" s="337">
        <v>0</v>
      </c>
      <c r="CG11" s="337">
        <v>0</v>
      </c>
      <c r="CH11" s="337">
        <v>0</v>
      </c>
      <c r="CI11" s="338">
        <v>0</v>
      </c>
      <c r="CJ11" s="336">
        <v>0</v>
      </c>
      <c r="CK11" s="337">
        <v>0</v>
      </c>
      <c r="CL11" s="337">
        <v>0</v>
      </c>
      <c r="CM11" s="337">
        <v>0</v>
      </c>
      <c r="CN11" s="338">
        <v>0</v>
      </c>
      <c r="CO11" s="336">
        <v>0</v>
      </c>
      <c r="CP11" s="337">
        <v>0</v>
      </c>
      <c r="CQ11" s="337">
        <v>0</v>
      </c>
      <c r="CR11" s="337">
        <v>0</v>
      </c>
      <c r="CS11" s="338">
        <v>0</v>
      </c>
      <c r="CT11" s="336">
        <v>0</v>
      </c>
      <c r="CU11" s="337">
        <v>0</v>
      </c>
      <c r="CV11" s="337">
        <v>0</v>
      </c>
      <c r="CW11" s="337">
        <v>0</v>
      </c>
      <c r="CX11" s="338">
        <v>0</v>
      </c>
      <c r="CY11" s="336">
        <v>0</v>
      </c>
      <c r="CZ11" s="337">
        <v>0</v>
      </c>
      <c r="DA11" s="337">
        <v>0</v>
      </c>
      <c r="DB11" s="337">
        <v>0</v>
      </c>
      <c r="DC11" s="338">
        <v>0</v>
      </c>
      <c r="DD11" s="336">
        <v>0</v>
      </c>
      <c r="DE11" s="337">
        <v>0</v>
      </c>
      <c r="DF11" s="337">
        <v>0</v>
      </c>
      <c r="DG11" s="337">
        <v>0</v>
      </c>
      <c r="DH11" s="338">
        <v>0</v>
      </c>
      <c r="DI11" s="336">
        <v>0</v>
      </c>
      <c r="DJ11" s="337">
        <v>0</v>
      </c>
      <c r="DK11" s="337">
        <v>0</v>
      </c>
      <c r="DL11" s="337">
        <v>0</v>
      </c>
      <c r="DM11" s="338">
        <v>0</v>
      </c>
      <c r="DN11" s="336">
        <v>0</v>
      </c>
      <c r="DO11" s="337">
        <v>0</v>
      </c>
      <c r="DP11" s="337">
        <v>0</v>
      </c>
      <c r="DQ11" s="337">
        <v>0</v>
      </c>
      <c r="DR11" s="338">
        <v>0</v>
      </c>
      <c r="DS11" s="49"/>
      <c r="DT11" s="49"/>
      <c r="DU11" s="49"/>
      <c r="DV11" s="49"/>
      <c r="EC11"/>
      <c r="ED11"/>
    </row>
    <row r="12" spans="1:134" s="48" customFormat="1" ht="12.75" customHeight="1" x14ac:dyDescent="0.3">
      <c r="A12" s="129" t="s">
        <v>12</v>
      </c>
      <c r="B12" s="147" t="s">
        <v>100</v>
      </c>
      <c r="C12" s="336">
        <v>0</v>
      </c>
      <c r="D12" s="337">
        <v>0</v>
      </c>
      <c r="E12" s="337">
        <v>0</v>
      </c>
      <c r="F12" s="337">
        <v>0</v>
      </c>
      <c r="G12" s="338">
        <v>0</v>
      </c>
      <c r="H12" s="336">
        <v>0</v>
      </c>
      <c r="I12" s="337">
        <v>0</v>
      </c>
      <c r="J12" s="337">
        <v>0</v>
      </c>
      <c r="K12" s="337">
        <v>0</v>
      </c>
      <c r="L12" s="338">
        <v>0</v>
      </c>
      <c r="M12" s="336">
        <v>0</v>
      </c>
      <c r="N12" s="337">
        <v>0</v>
      </c>
      <c r="O12" s="337">
        <v>0</v>
      </c>
      <c r="P12" s="337">
        <v>0</v>
      </c>
      <c r="Q12" s="338">
        <v>0</v>
      </c>
      <c r="R12" s="336">
        <v>0</v>
      </c>
      <c r="S12" s="337">
        <v>0</v>
      </c>
      <c r="T12" s="337">
        <v>0</v>
      </c>
      <c r="U12" s="337">
        <v>0</v>
      </c>
      <c r="V12" s="338">
        <v>0</v>
      </c>
      <c r="W12" s="336">
        <v>0</v>
      </c>
      <c r="X12" s="337">
        <v>0</v>
      </c>
      <c r="Y12" s="337">
        <v>0</v>
      </c>
      <c r="Z12" s="337">
        <v>0</v>
      </c>
      <c r="AA12" s="338">
        <v>0</v>
      </c>
      <c r="AB12" s="336">
        <v>0</v>
      </c>
      <c r="AC12" s="337">
        <v>0</v>
      </c>
      <c r="AD12" s="337">
        <v>0</v>
      </c>
      <c r="AE12" s="337">
        <v>0</v>
      </c>
      <c r="AF12" s="338">
        <v>0</v>
      </c>
      <c r="AG12" s="336">
        <v>0</v>
      </c>
      <c r="AH12" s="337">
        <v>0</v>
      </c>
      <c r="AI12" s="337">
        <v>0</v>
      </c>
      <c r="AJ12" s="337">
        <v>0</v>
      </c>
      <c r="AK12" s="338">
        <v>0</v>
      </c>
      <c r="AL12" s="336">
        <v>0</v>
      </c>
      <c r="AM12" s="337">
        <v>0</v>
      </c>
      <c r="AN12" s="337">
        <v>0</v>
      </c>
      <c r="AO12" s="337">
        <v>0</v>
      </c>
      <c r="AP12" s="338">
        <v>0</v>
      </c>
      <c r="AQ12" s="336">
        <v>0</v>
      </c>
      <c r="AR12" s="337">
        <v>0</v>
      </c>
      <c r="AS12" s="337">
        <v>0</v>
      </c>
      <c r="AT12" s="337">
        <v>0</v>
      </c>
      <c r="AU12" s="338">
        <v>0</v>
      </c>
      <c r="AV12" s="336">
        <v>0</v>
      </c>
      <c r="AW12" s="337">
        <v>0</v>
      </c>
      <c r="AX12" s="337">
        <v>0</v>
      </c>
      <c r="AY12" s="337">
        <v>0</v>
      </c>
      <c r="AZ12" s="338">
        <v>0</v>
      </c>
      <c r="BA12" s="336">
        <v>0</v>
      </c>
      <c r="BB12" s="337">
        <v>0</v>
      </c>
      <c r="BC12" s="337">
        <v>0</v>
      </c>
      <c r="BD12" s="337">
        <v>0</v>
      </c>
      <c r="BE12" s="338">
        <v>0</v>
      </c>
      <c r="BF12" s="336">
        <v>0</v>
      </c>
      <c r="BG12" s="337">
        <v>0</v>
      </c>
      <c r="BH12" s="337">
        <v>0</v>
      </c>
      <c r="BI12" s="337">
        <v>0</v>
      </c>
      <c r="BJ12" s="338">
        <v>0</v>
      </c>
      <c r="BK12" s="336">
        <v>0</v>
      </c>
      <c r="BL12" s="337">
        <v>0</v>
      </c>
      <c r="BM12" s="337">
        <v>0</v>
      </c>
      <c r="BN12" s="337">
        <v>0</v>
      </c>
      <c r="BO12" s="338">
        <v>0</v>
      </c>
      <c r="BP12" s="336">
        <v>0</v>
      </c>
      <c r="BQ12" s="337">
        <v>0</v>
      </c>
      <c r="BR12" s="337">
        <v>0</v>
      </c>
      <c r="BS12" s="337">
        <v>0</v>
      </c>
      <c r="BT12" s="338">
        <v>0</v>
      </c>
      <c r="BU12" s="336">
        <v>0</v>
      </c>
      <c r="BV12" s="337">
        <v>0</v>
      </c>
      <c r="BW12" s="337">
        <v>0</v>
      </c>
      <c r="BX12" s="337">
        <v>0</v>
      </c>
      <c r="BY12" s="338">
        <v>0</v>
      </c>
      <c r="BZ12" s="336">
        <v>0</v>
      </c>
      <c r="CA12" s="337">
        <v>0</v>
      </c>
      <c r="CB12" s="337">
        <v>0</v>
      </c>
      <c r="CC12" s="337">
        <v>0</v>
      </c>
      <c r="CD12" s="338">
        <v>0</v>
      </c>
      <c r="CE12" s="336">
        <v>0</v>
      </c>
      <c r="CF12" s="337">
        <v>0</v>
      </c>
      <c r="CG12" s="337">
        <v>0</v>
      </c>
      <c r="CH12" s="337">
        <v>0</v>
      </c>
      <c r="CI12" s="338">
        <v>0</v>
      </c>
      <c r="CJ12" s="336">
        <v>0</v>
      </c>
      <c r="CK12" s="337">
        <v>0</v>
      </c>
      <c r="CL12" s="337">
        <v>0</v>
      </c>
      <c r="CM12" s="337">
        <v>0</v>
      </c>
      <c r="CN12" s="338">
        <v>0</v>
      </c>
      <c r="CO12" s="336">
        <v>0</v>
      </c>
      <c r="CP12" s="337">
        <v>0</v>
      </c>
      <c r="CQ12" s="337">
        <v>0</v>
      </c>
      <c r="CR12" s="337">
        <v>0</v>
      </c>
      <c r="CS12" s="338">
        <v>0</v>
      </c>
      <c r="CT12" s="336">
        <v>0</v>
      </c>
      <c r="CU12" s="337">
        <v>0</v>
      </c>
      <c r="CV12" s="337">
        <v>0</v>
      </c>
      <c r="CW12" s="337">
        <v>0</v>
      </c>
      <c r="CX12" s="338">
        <v>0</v>
      </c>
      <c r="CY12" s="336">
        <v>0</v>
      </c>
      <c r="CZ12" s="337">
        <v>0</v>
      </c>
      <c r="DA12" s="337">
        <v>0</v>
      </c>
      <c r="DB12" s="337">
        <v>0</v>
      </c>
      <c r="DC12" s="338">
        <v>0</v>
      </c>
      <c r="DD12" s="336">
        <v>0</v>
      </c>
      <c r="DE12" s="337">
        <v>0</v>
      </c>
      <c r="DF12" s="337">
        <v>0</v>
      </c>
      <c r="DG12" s="337">
        <v>0</v>
      </c>
      <c r="DH12" s="338">
        <v>0</v>
      </c>
      <c r="DI12" s="336">
        <v>0</v>
      </c>
      <c r="DJ12" s="337">
        <v>0</v>
      </c>
      <c r="DK12" s="337">
        <v>0</v>
      </c>
      <c r="DL12" s="337">
        <v>0</v>
      </c>
      <c r="DM12" s="338">
        <v>0</v>
      </c>
      <c r="DN12" s="336">
        <v>0</v>
      </c>
      <c r="DO12" s="337">
        <v>0</v>
      </c>
      <c r="DP12" s="337">
        <v>0</v>
      </c>
      <c r="DQ12" s="337">
        <v>0</v>
      </c>
      <c r="DR12" s="338">
        <v>0</v>
      </c>
      <c r="DS12" s="49"/>
      <c r="DT12" s="49"/>
      <c r="DU12" s="49"/>
      <c r="DV12" s="49"/>
      <c r="EC12"/>
      <c r="ED12"/>
    </row>
    <row r="13" spans="1:134" s="48" customFormat="1" ht="12.75" customHeight="1" x14ac:dyDescent="0.3">
      <c r="A13" s="129" t="s">
        <v>12</v>
      </c>
      <c r="B13" s="147" t="s">
        <v>101</v>
      </c>
      <c r="C13" s="336">
        <v>55878</v>
      </c>
      <c r="D13" s="337">
        <v>61895</v>
      </c>
      <c r="E13" s="337">
        <v>64392</v>
      </c>
      <c r="F13" s="337">
        <v>62735</v>
      </c>
      <c r="G13" s="338">
        <v>61924</v>
      </c>
      <c r="H13" s="336">
        <v>165231</v>
      </c>
      <c r="I13" s="337">
        <v>180116</v>
      </c>
      <c r="J13" s="337">
        <v>193608</v>
      </c>
      <c r="K13" s="337">
        <v>189037</v>
      </c>
      <c r="L13" s="338">
        <v>199889</v>
      </c>
      <c r="M13" s="336">
        <v>0</v>
      </c>
      <c r="N13" s="337">
        <v>0</v>
      </c>
      <c r="O13" s="337">
        <v>0</v>
      </c>
      <c r="P13" s="337">
        <v>0</v>
      </c>
      <c r="Q13" s="338">
        <v>21</v>
      </c>
      <c r="R13" s="336">
        <v>49966</v>
      </c>
      <c r="S13" s="337">
        <v>54709</v>
      </c>
      <c r="T13" s="337">
        <v>56822</v>
      </c>
      <c r="U13" s="337">
        <v>55119</v>
      </c>
      <c r="V13" s="338">
        <v>54522</v>
      </c>
      <c r="W13" s="336">
        <v>0</v>
      </c>
      <c r="X13" s="337">
        <v>0</v>
      </c>
      <c r="Y13" s="337">
        <v>0</v>
      </c>
      <c r="Z13" s="337">
        <v>0</v>
      </c>
      <c r="AA13" s="338">
        <v>0</v>
      </c>
      <c r="AB13" s="336">
        <v>0</v>
      </c>
      <c r="AC13" s="337">
        <v>0</v>
      </c>
      <c r="AD13" s="337">
        <v>0</v>
      </c>
      <c r="AE13" s="337">
        <v>0</v>
      </c>
      <c r="AF13" s="338">
        <v>0</v>
      </c>
      <c r="AG13" s="336">
        <v>197935</v>
      </c>
      <c r="AH13" s="337">
        <v>603624</v>
      </c>
      <c r="AI13" s="337">
        <v>663816</v>
      </c>
      <c r="AJ13" s="337">
        <v>672649</v>
      </c>
      <c r="AK13" s="338">
        <v>651087</v>
      </c>
      <c r="AL13" s="336">
        <v>0</v>
      </c>
      <c r="AM13" s="337">
        <v>0</v>
      </c>
      <c r="AN13" s="337">
        <v>0</v>
      </c>
      <c r="AO13" s="337">
        <v>0</v>
      </c>
      <c r="AP13" s="338">
        <v>190</v>
      </c>
      <c r="AQ13" s="336">
        <v>0</v>
      </c>
      <c r="AR13" s="337">
        <v>0</v>
      </c>
      <c r="AS13" s="337">
        <v>0</v>
      </c>
      <c r="AT13" s="337">
        <v>0</v>
      </c>
      <c r="AU13" s="338">
        <v>0</v>
      </c>
      <c r="AV13" s="336">
        <v>0</v>
      </c>
      <c r="AW13" s="337">
        <v>0</v>
      </c>
      <c r="AX13" s="337">
        <v>0</v>
      </c>
      <c r="AY13" s="337">
        <v>0</v>
      </c>
      <c r="AZ13" s="338">
        <v>0</v>
      </c>
      <c r="BA13" s="336">
        <v>5912</v>
      </c>
      <c r="BB13" s="337">
        <v>7186</v>
      </c>
      <c r="BC13" s="337">
        <v>7570</v>
      </c>
      <c r="BD13" s="337">
        <v>7616</v>
      </c>
      <c r="BE13" s="338">
        <v>7381</v>
      </c>
      <c r="BF13" s="336">
        <v>23175</v>
      </c>
      <c r="BG13" s="337">
        <v>79333</v>
      </c>
      <c r="BH13" s="337">
        <v>89703</v>
      </c>
      <c r="BI13" s="337">
        <v>93225</v>
      </c>
      <c r="BJ13" s="338">
        <v>76212</v>
      </c>
      <c r="BK13" s="336">
        <v>0</v>
      </c>
      <c r="BL13" s="337">
        <v>0</v>
      </c>
      <c r="BM13" s="337">
        <v>0</v>
      </c>
      <c r="BN13" s="337">
        <v>0</v>
      </c>
      <c r="BO13" s="338">
        <v>0</v>
      </c>
      <c r="BP13" s="336">
        <v>0</v>
      </c>
      <c r="BQ13" s="337">
        <v>0</v>
      </c>
      <c r="BR13" s="337">
        <v>0</v>
      </c>
      <c r="BS13" s="337">
        <v>0</v>
      </c>
      <c r="BT13" s="338">
        <v>0</v>
      </c>
      <c r="BU13" s="336">
        <v>0</v>
      </c>
      <c r="BV13" s="337">
        <v>0</v>
      </c>
      <c r="BW13" s="337" t="s">
        <v>199</v>
      </c>
      <c r="BX13" s="337">
        <v>0</v>
      </c>
      <c r="BY13" s="338">
        <v>0</v>
      </c>
      <c r="BZ13" s="336">
        <v>0</v>
      </c>
      <c r="CA13" s="337">
        <v>0</v>
      </c>
      <c r="CB13" s="337">
        <v>0</v>
      </c>
      <c r="CC13" s="337">
        <v>0</v>
      </c>
      <c r="CD13" s="338">
        <v>0</v>
      </c>
      <c r="CE13" s="336">
        <v>0</v>
      </c>
      <c r="CF13" s="337">
        <v>0</v>
      </c>
      <c r="CG13" s="337">
        <v>0</v>
      </c>
      <c r="CH13" s="337">
        <v>0</v>
      </c>
      <c r="CI13" s="338">
        <v>0</v>
      </c>
      <c r="CJ13" s="336">
        <v>0</v>
      </c>
      <c r="CK13" s="337">
        <v>0</v>
      </c>
      <c r="CL13" s="337">
        <v>0</v>
      </c>
      <c r="CM13" s="337">
        <v>0</v>
      </c>
      <c r="CN13" s="338">
        <v>0</v>
      </c>
      <c r="CO13" s="336">
        <v>5912</v>
      </c>
      <c r="CP13" s="337">
        <v>7186</v>
      </c>
      <c r="CQ13" s="337">
        <v>7570</v>
      </c>
      <c r="CR13" s="337">
        <v>7616</v>
      </c>
      <c r="CS13" s="338">
        <v>7381</v>
      </c>
      <c r="CT13" s="336">
        <v>23175</v>
      </c>
      <c r="CU13" s="337">
        <v>79333</v>
      </c>
      <c r="CV13" s="337">
        <v>89703</v>
      </c>
      <c r="CW13" s="337">
        <v>93225</v>
      </c>
      <c r="CX13" s="338">
        <v>76212</v>
      </c>
      <c r="CY13" s="336">
        <v>0</v>
      </c>
      <c r="CZ13" s="337">
        <v>0</v>
      </c>
      <c r="DA13" s="337">
        <v>0</v>
      </c>
      <c r="DB13" s="337">
        <v>0</v>
      </c>
      <c r="DC13" s="338">
        <v>0</v>
      </c>
      <c r="DD13" s="336">
        <v>0</v>
      </c>
      <c r="DE13" s="337">
        <v>0</v>
      </c>
      <c r="DF13" s="337">
        <v>0</v>
      </c>
      <c r="DG13" s="337">
        <v>0</v>
      </c>
      <c r="DH13" s="338">
        <v>0</v>
      </c>
      <c r="DI13" s="336">
        <v>55878</v>
      </c>
      <c r="DJ13" s="337">
        <v>61895</v>
      </c>
      <c r="DK13" s="337">
        <v>64392</v>
      </c>
      <c r="DL13" s="337">
        <v>62735</v>
      </c>
      <c r="DM13" s="338">
        <v>61924</v>
      </c>
      <c r="DN13" s="336">
        <v>165231</v>
      </c>
      <c r="DO13" s="337">
        <v>180116</v>
      </c>
      <c r="DP13" s="337">
        <v>193608</v>
      </c>
      <c r="DQ13" s="337">
        <v>189037</v>
      </c>
      <c r="DR13" s="338">
        <v>199889</v>
      </c>
      <c r="DS13" s="49"/>
      <c r="DT13" s="49"/>
      <c r="DU13" s="49"/>
      <c r="DV13" s="49"/>
      <c r="EC13"/>
      <c r="ED13"/>
    </row>
    <row r="14" spans="1:134" s="48" customFormat="1" ht="12.75" customHeight="1" x14ac:dyDescent="0.3">
      <c r="A14" s="129" t="s">
        <v>12</v>
      </c>
      <c r="B14" s="148" t="s">
        <v>102</v>
      </c>
      <c r="C14" s="339">
        <v>27638</v>
      </c>
      <c r="D14" s="340">
        <v>27319</v>
      </c>
      <c r="E14" s="340">
        <v>27691</v>
      </c>
      <c r="F14" s="340">
        <v>25374</v>
      </c>
      <c r="G14" s="341">
        <v>23590</v>
      </c>
      <c r="H14" s="339">
        <v>82796</v>
      </c>
      <c r="I14" s="340">
        <v>81639</v>
      </c>
      <c r="J14" s="340">
        <v>84191</v>
      </c>
      <c r="K14" s="340">
        <v>76887</v>
      </c>
      <c r="L14" s="341">
        <v>56132</v>
      </c>
      <c r="M14" s="339">
        <v>0</v>
      </c>
      <c r="N14" s="340">
        <v>0</v>
      </c>
      <c r="O14" s="340">
        <v>0</v>
      </c>
      <c r="P14" s="340">
        <v>0</v>
      </c>
      <c r="Q14" s="341">
        <v>0</v>
      </c>
      <c r="R14" s="339">
        <v>24691</v>
      </c>
      <c r="S14" s="340">
        <v>23799</v>
      </c>
      <c r="T14" s="340">
        <v>24404</v>
      </c>
      <c r="U14" s="340">
        <v>22436</v>
      </c>
      <c r="V14" s="341">
        <v>21045</v>
      </c>
      <c r="W14" s="339">
        <v>0</v>
      </c>
      <c r="X14" s="340">
        <v>0</v>
      </c>
      <c r="Y14" s="340">
        <v>0</v>
      </c>
      <c r="Z14" s="340">
        <v>0</v>
      </c>
      <c r="AA14" s="341">
        <v>0</v>
      </c>
      <c r="AB14" s="339">
        <v>0</v>
      </c>
      <c r="AC14" s="340">
        <v>0</v>
      </c>
      <c r="AD14" s="340">
        <v>0</v>
      </c>
      <c r="AE14" s="340">
        <v>0</v>
      </c>
      <c r="AF14" s="341">
        <v>0</v>
      </c>
      <c r="AG14" s="339">
        <v>98883</v>
      </c>
      <c r="AH14" s="340">
        <v>287897</v>
      </c>
      <c r="AI14" s="340">
        <v>285005</v>
      </c>
      <c r="AJ14" s="340">
        <v>281193</v>
      </c>
      <c r="AK14" s="341">
        <v>255060</v>
      </c>
      <c r="AL14" s="339">
        <v>0</v>
      </c>
      <c r="AM14" s="340">
        <v>0</v>
      </c>
      <c r="AN14" s="340">
        <v>0</v>
      </c>
      <c r="AO14" s="340">
        <v>0</v>
      </c>
      <c r="AP14" s="341">
        <v>0</v>
      </c>
      <c r="AQ14" s="339">
        <v>0</v>
      </c>
      <c r="AR14" s="340">
        <v>0</v>
      </c>
      <c r="AS14" s="340">
        <v>0</v>
      </c>
      <c r="AT14" s="340">
        <v>0</v>
      </c>
      <c r="AU14" s="341">
        <v>0</v>
      </c>
      <c r="AV14" s="339">
        <v>0</v>
      </c>
      <c r="AW14" s="340">
        <v>0</v>
      </c>
      <c r="AX14" s="340">
        <v>0</v>
      </c>
      <c r="AY14" s="340">
        <v>0</v>
      </c>
      <c r="AZ14" s="341">
        <v>0</v>
      </c>
      <c r="BA14" s="339">
        <v>2947</v>
      </c>
      <c r="BB14" s="340">
        <v>3520</v>
      </c>
      <c r="BC14" s="340">
        <v>3287</v>
      </c>
      <c r="BD14" s="340">
        <v>2938</v>
      </c>
      <c r="BE14" s="341">
        <v>2545</v>
      </c>
      <c r="BF14" s="339">
        <v>12010</v>
      </c>
      <c r="BG14" s="340">
        <v>38959</v>
      </c>
      <c r="BH14" s="340">
        <v>42028</v>
      </c>
      <c r="BI14" s="340">
        <v>37890</v>
      </c>
      <c r="BJ14" s="341">
        <v>47021</v>
      </c>
      <c r="BK14" s="339">
        <v>0</v>
      </c>
      <c r="BL14" s="340">
        <v>0</v>
      </c>
      <c r="BM14" s="340">
        <v>0</v>
      </c>
      <c r="BN14" s="340">
        <v>0</v>
      </c>
      <c r="BO14" s="341">
        <v>0</v>
      </c>
      <c r="BP14" s="339">
        <v>0</v>
      </c>
      <c r="BQ14" s="340">
        <v>0</v>
      </c>
      <c r="BR14" s="340">
        <v>0</v>
      </c>
      <c r="BS14" s="340">
        <v>0</v>
      </c>
      <c r="BT14" s="341">
        <v>0</v>
      </c>
      <c r="BU14" s="339">
        <v>0</v>
      </c>
      <c r="BV14" s="340">
        <v>0</v>
      </c>
      <c r="BW14" s="340">
        <v>0</v>
      </c>
      <c r="BX14" s="340">
        <v>0</v>
      </c>
      <c r="BY14" s="341">
        <v>0</v>
      </c>
      <c r="BZ14" s="339">
        <v>0</v>
      </c>
      <c r="CA14" s="340">
        <v>0</v>
      </c>
      <c r="CB14" s="340">
        <v>0</v>
      </c>
      <c r="CC14" s="340">
        <v>0</v>
      </c>
      <c r="CD14" s="341">
        <v>0</v>
      </c>
      <c r="CE14" s="339">
        <v>0</v>
      </c>
      <c r="CF14" s="340">
        <v>0</v>
      </c>
      <c r="CG14" s="340">
        <v>0</v>
      </c>
      <c r="CH14" s="340">
        <v>0</v>
      </c>
      <c r="CI14" s="341">
        <v>0</v>
      </c>
      <c r="CJ14" s="339">
        <v>0</v>
      </c>
      <c r="CK14" s="340">
        <v>0</v>
      </c>
      <c r="CL14" s="340">
        <v>0</v>
      </c>
      <c r="CM14" s="340">
        <v>0</v>
      </c>
      <c r="CN14" s="341">
        <v>0</v>
      </c>
      <c r="CO14" s="339">
        <v>2947</v>
      </c>
      <c r="CP14" s="340">
        <v>3520</v>
      </c>
      <c r="CQ14" s="340">
        <v>3287</v>
      </c>
      <c r="CR14" s="340">
        <v>2938</v>
      </c>
      <c r="CS14" s="341">
        <v>2545</v>
      </c>
      <c r="CT14" s="339">
        <v>12010</v>
      </c>
      <c r="CU14" s="340">
        <v>38959</v>
      </c>
      <c r="CV14" s="340">
        <v>42028</v>
      </c>
      <c r="CW14" s="340">
        <v>37890</v>
      </c>
      <c r="CX14" s="341">
        <v>47021</v>
      </c>
      <c r="CY14" s="339">
        <v>0</v>
      </c>
      <c r="CZ14" s="340">
        <v>0</v>
      </c>
      <c r="DA14" s="340">
        <v>0</v>
      </c>
      <c r="DB14" s="340">
        <v>0</v>
      </c>
      <c r="DC14" s="341">
        <v>0</v>
      </c>
      <c r="DD14" s="339">
        <v>0</v>
      </c>
      <c r="DE14" s="340">
        <v>0</v>
      </c>
      <c r="DF14" s="340">
        <v>0</v>
      </c>
      <c r="DG14" s="340">
        <v>0</v>
      </c>
      <c r="DH14" s="341">
        <v>0</v>
      </c>
      <c r="DI14" s="339">
        <v>27638</v>
      </c>
      <c r="DJ14" s="340">
        <v>27319</v>
      </c>
      <c r="DK14" s="340">
        <v>27691</v>
      </c>
      <c r="DL14" s="340">
        <v>25374</v>
      </c>
      <c r="DM14" s="341">
        <v>23590</v>
      </c>
      <c r="DN14" s="339">
        <v>82796</v>
      </c>
      <c r="DO14" s="340">
        <v>81639</v>
      </c>
      <c r="DP14" s="340">
        <v>84191</v>
      </c>
      <c r="DQ14" s="340">
        <v>76887</v>
      </c>
      <c r="DR14" s="341">
        <v>56132</v>
      </c>
      <c r="DS14" s="49"/>
      <c r="DT14" s="49"/>
      <c r="DU14" s="49"/>
      <c r="DV14" s="49"/>
      <c r="EC14"/>
      <c r="ED14"/>
    </row>
    <row r="15" spans="1:134" s="48" customFormat="1" ht="12.75" customHeight="1" x14ac:dyDescent="0.3">
      <c r="A15" s="129" t="s">
        <v>12</v>
      </c>
      <c r="B15" s="370" t="s">
        <v>103</v>
      </c>
      <c r="C15" s="350">
        <v>0</v>
      </c>
      <c r="D15" s="348">
        <v>0</v>
      </c>
      <c r="E15" s="348">
        <v>0</v>
      </c>
      <c r="F15" s="348">
        <v>0</v>
      </c>
      <c r="G15" s="349">
        <v>0</v>
      </c>
      <c r="H15" s="350">
        <v>0</v>
      </c>
      <c r="I15" s="348">
        <v>0</v>
      </c>
      <c r="J15" s="348">
        <v>0</v>
      </c>
      <c r="K15" s="348">
        <v>0</v>
      </c>
      <c r="L15" s="349">
        <v>0</v>
      </c>
      <c r="M15" s="350">
        <v>0</v>
      </c>
      <c r="N15" s="348">
        <v>0</v>
      </c>
      <c r="O15" s="348">
        <v>0</v>
      </c>
      <c r="P15" s="348">
        <v>0</v>
      </c>
      <c r="Q15" s="349">
        <v>0</v>
      </c>
      <c r="R15" s="350">
        <v>0</v>
      </c>
      <c r="S15" s="348">
        <v>0</v>
      </c>
      <c r="T15" s="348">
        <v>0</v>
      </c>
      <c r="U15" s="348">
        <v>0</v>
      </c>
      <c r="V15" s="349">
        <v>0</v>
      </c>
      <c r="W15" s="350">
        <v>0</v>
      </c>
      <c r="X15" s="348">
        <v>0</v>
      </c>
      <c r="Y15" s="348">
        <v>0</v>
      </c>
      <c r="Z15" s="348">
        <v>0</v>
      </c>
      <c r="AA15" s="349">
        <v>0</v>
      </c>
      <c r="AB15" s="350">
        <v>0</v>
      </c>
      <c r="AC15" s="348">
        <v>0</v>
      </c>
      <c r="AD15" s="348">
        <v>0</v>
      </c>
      <c r="AE15" s="348">
        <v>0</v>
      </c>
      <c r="AF15" s="349">
        <v>0</v>
      </c>
      <c r="AG15" s="350">
        <v>0</v>
      </c>
      <c r="AH15" s="348">
        <v>0</v>
      </c>
      <c r="AI15" s="348">
        <v>0</v>
      </c>
      <c r="AJ15" s="348">
        <v>0</v>
      </c>
      <c r="AK15" s="349">
        <v>0</v>
      </c>
      <c r="AL15" s="350">
        <v>0</v>
      </c>
      <c r="AM15" s="348">
        <v>0</v>
      </c>
      <c r="AN15" s="348">
        <v>0</v>
      </c>
      <c r="AO15" s="348">
        <v>0</v>
      </c>
      <c r="AP15" s="349">
        <v>0</v>
      </c>
      <c r="AQ15" s="350">
        <v>0</v>
      </c>
      <c r="AR15" s="348">
        <v>0</v>
      </c>
      <c r="AS15" s="348">
        <v>0</v>
      </c>
      <c r="AT15" s="348">
        <v>0</v>
      </c>
      <c r="AU15" s="349">
        <v>0</v>
      </c>
      <c r="AV15" s="350">
        <v>0</v>
      </c>
      <c r="AW15" s="348">
        <v>0</v>
      </c>
      <c r="AX15" s="348">
        <v>0</v>
      </c>
      <c r="AY15" s="348">
        <v>0</v>
      </c>
      <c r="AZ15" s="349">
        <v>0</v>
      </c>
      <c r="BA15" s="350">
        <v>0</v>
      </c>
      <c r="BB15" s="348">
        <v>0</v>
      </c>
      <c r="BC15" s="348">
        <v>0</v>
      </c>
      <c r="BD15" s="348">
        <v>0</v>
      </c>
      <c r="BE15" s="349">
        <v>0</v>
      </c>
      <c r="BF15" s="350">
        <v>0</v>
      </c>
      <c r="BG15" s="348">
        <v>0</v>
      </c>
      <c r="BH15" s="348">
        <v>0</v>
      </c>
      <c r="BI15" s="348">
        <v>0</v>
      </c>
      <c r="BJ15" s="349">
        <v>0</v>
      </c>
      <c r="BK15" s="350">
        <v>0</v>
      </c>
      <c r="BL15" s="348">
        <v>0</v>
      </c>
      <c r="BM15" s="348">
        <v>0</v>
      </c>
      <c r="BN15" s="348">
        <v>0</v>
      </c>
      <c r="BO15" s="349">
        <v>0</v>
      </c>
      <c r="BP15" s="350">
        <v>0</v>
      </c>
      <c r="BQ15" s="348">
        <v>0</v>
      </c>
      <c r="BR15" s="348">
        <v>0</v>
      </c>
      <c r="BS15" s="348">
        <v>0</v>
      </c>
      <c r="BT15" s="349">
        <v>0</v>
      </c>
      <c r="BU15" s="350">
        <v>0</v>
      </c>
      <c r="BV15" s="348">
        <v>0</v>
      </c>
      <c r="BW15" s="348">
        <v>0</v>
      </c>
      <c r="BX15" s="348">
        <v>0</v>
      </c>
      <c r="BY15" s="349">
        <v>0</v>
      </c>
      <c r="BZ15" s="350">
        <v>0</v>
      </c>
      <c r="CA15" s="348">
        <v>0</v>
      </c>
      <c r="CB15" s="348">
        <v>0</v>
      </c>
      <c r="CC15" s="348">
        <v>0</v>
      </c>
      <c r="CD15" s="349">
        <v>0</v>
      </c>
      <c r="CE15" s="350">
        <v>0</v>
      </c>
      <c r="CF15" s="348">
        <v>0</v>
      </c>
      <c r="CG15" s="348">
        <v>0</v>
      </c>
      <c r="CH15" s="348">
        <v>0</v>
      </c>
      <c r="CI15" s="349">
        <v>0</v>
      </c>
      <c r="CJ15" s="350">
        <v>0</v>
      </c>
      <c r="CK15" s="348">
        <v>0</v>
      </c>
      <c r="CL15" s="348">
        <v>0</v>
      </c>
      <c r="CM15" s="348">
        <v>0</v>
      </c>
      <c r="CN15" s="349">
        <v>0</v>
      </c>
      <c r="CO15" s="350">
        <v>0</v>
      </c>
      <c r="CP15" s="348">
        <v>0</v>
      </c>
      <c r="CQ15" s="348">
        <v>0</v>
      </c>
      <c r="CR15" s="348">
        <v>0</v>
      </c>
      <c r="CS15" s="349">
        <v>0</v>
      </c>
      <c r="CT15" s="350">
        <v>0</v>
      </c>
      <c r="CU15" s="348">
        <v>0</v>
      </c>
      <c r="CV15" s="348">
        <v>0</v>
      </c>
      <c r="CW15" s="348">
        <v>0</v>
      </c>
      <c r="CX15" s="349">
        <v>0</v>
      </c>
      <c r="CY15" s="350">
        <v>0</v>
      </c>
      <c r="CZ15" s="348">
        <v>0</v>
      </c>
      <c r="DA15" s="348">
        <v>0</v>
      </c>
      <c r="DB15" s="348">
        <v>0</v>
      </c>
      <c r="DC15" s="349">
        <v>0</v>
      </c>
      <c r="DD15" s="350">
        <v>0</v>
      </c>
      <c r="DE15" s="348">
        <v>0</v>
      </c>
      <c r="DF15" s="348">
        <v>0</v>
      </c>
      <c r="DG15" s="348">
        <v>0</v>
      </c>
      <c r="DH15" s="349">
        <v>0</v>
      </c>
      <c r="DI15" s="350">
        <v>0</v>
      </c>
      <c r="DJ15" s="348">
        <v>0</v>
      </c>
      <c r="DK15" s="348">
        <v>0</v>
      </c>
      <c r="DL15" s="348">
        <v>0</v>
      </c>
      <c r="DM15" s="349">
        <v>0</v>
      </c>
      <c r="DN15" s="350">
        <v>0</v>
      </c>
      <c r="DO15" s="348">
        <v>0</v>
      </c>
      <c r="DP15" s="348">
        <v>0</v>
      </c>
      <c r="DQ15" s="348">
        <v>0</v>
      </c>
      <c r="DR15" s="349">
        <v>0</v>
      </c>
      <c r="DS15" s="49"/>
      <c r="DT15" s="49"/>
      <c r="DU15" s="49"/>
      <c r="DV15" s="49"/>
      <c r="EC15"/>
      <c r="ED15"/>
    </row>
    <row r="16" spans="1:134" ht="12" customHeight="1" x14ac:dyDescent="0.3">
      <c r="A16" s="118" t="s">
        <v>104</v>
      </c>
      <c r="B16" s="145" t="s">
        <v>25</v>
      </c>
      <c r="C16" s="217">
        <v>51662</v>
      </c>
      <c r="D16" s="218">
        <v>58358</v>
      </c>
      <c r="E16" s="218">
        <v>52940</v>
      </c>
      <c r="F16" s="218">
        <v>55522</v>
      </c>
      <c r="G16" s="219">
        <v>50527</v>
      </c>
      <c r="H16" s="217">
        <v>154869</v>
      </c>
      <c r="I16" s="218">
        <v>174045</v>
      </c>
      <c r="J16" s="218">
        <v>158259</v>
      </c>
      <c r="K16" s="218">
        <v>166322</v>
      </c>
      <c r="L16" s="219">
        <v>151634</v>
      </c>
      <c r="M16" s="333">
        <v>16081</v>
      </c>
      <c r="N16" s="334">
        <v>27323</v>
      </c>
      <c r="O16" s="334">
        <v>30762</v>
      </c>
      <c r="P16" s="334">
        <v>38312</v>
      </c>
      <c r="Q16" s="335">
        <v>39521</v>
      </c>
      <c r="R16" s="333">
        <v>0</v>
      </c>
      <c r="S16" s="334">
        <v>0</v>
      </c>
      <c r="T16" s="334">
        <v>0</v>
      </c>
      <c r="U16" s="334">
        <v>0</v>
      </c>
      <c r="V16" s="335">
        <v>0</v>
      </c>
      <c r="W16" s="333">
        <v>0</v>
      </c>
      <c r="X16" s="334">
        <v>0</v>
      </c>
      <c r="Y16" s="334">
        <v>0</v>
      </c>
      <c r="Z16" s="334">
        <v>0</v>
      </c>
      <c r="AA16" s="335">
        <v>0</v>
      </c>
      <c r="AB16" s="333">
        <v>0</v>
      </c>
      <c r="AC16" s="334">
        <v>0</v>
      </c>
      <c r="AD16" s="334">
        <v>0</v>
      </c>
      <c r="AE16" s="334">
        <v>0</v>
      </c>
      <c r="AF16" s="335">
        <v>0</v>
      </c>
      <c r="AG16" s="333">
        <v>0</v>
      </c>
      <c r="AH16" s="333">
        <v>0</v>
      </c>
      <c r="AI16" s="333">
        <v>0</v>
      </c>
      <c r="AJ16" s="333">
        <v>0</v>
      </c>
      <c r="AK16" s="335">
        <v>0</v>
      </c>
      <c r="AL16" s="333">
        <v>179774</v>
      </c>
      <c r="AM16" s="334">
        <v>304104</v>
      </c>
      <c r="AN16" s="334">
        <v>359012</v>
      </c>
      <c r="AO16" s="334">
        <v>441094</v>
      </c>
      <c r="AP16" s="335">
        <v>472128</v>
      </c>
      <c r="AQ16" s="333">
        <v>0</v>
      </c>
      <c r="AR16" s="334">
        <v>0</v>
      </c>
      <c r="AS16" s="334">
        <v>0</v>
      </c>
      <c r="AT16" s="334">
        <v>0</v>
      </c>
      <c r="AU16" s="335">
        <v>0</v>
      </c>
      <c r="AV16" s="333">
        <v>0</v>
      </c>
      <c r="AW16" s="334">
        <v>0</v>
      </c>
      <c r="AX16" s="334">
        <v>0</v>
      </c>
      <c r="AY16" s="334">
        <v>0</v>
      </c>
      <c r="AZ16" s="335">
        <v>0</v>
      </c>
      <c r="BA16" s="333">
        <v>0</v>
      </c>
      <c r="BB16" s="334">
        <v>0</v>
      </c>
      <c r="BC16" s="334">
        <v>0</v>
      </c>
      <c r="BD16" s="334">
        <v>0</v>
      </c>
      <c r="BE16" s="335">
        <v>0</v>
      </c>
      <c r="BF16" s="333">
        <v>0</v>
      </c>
      <c r="BG16" s="334">
        <v>0</v>
      </c>
      <c r="BH16" s="334">
        <v>0</v>
      </c>
      <c r="BI16" s="334">
        <v>0</v>
      </c>
      <c r="BJ16" s="335">
        <v>0</v>
      </c>
      <c r="BK16" s="333">
        <v>0</v>
      </c>
      <c r="BL16" s="334">
        <v>0</v>
      </c>
      <c r="BM16" s="334">
        <v>0</v>
      </c>
      <c r="BN16" s="334">
        <v>0</v>
      </c>
      <c r="BO16" s="335">
        <v>0</v>
      </c>
      <c r="BP16" s="333">
        <v>0</v>
      </c>
      <c r="BQ16" s="334">
        <v>0</v>
      </c>
      <c r="BR16" s="334">
        <v>0</v>
      </c>
      <c r="BS16" s="334">
        <v>0</v>
      </c>
      <c r="BT16" s="335">
        <v>0</v>
      </c>
      <c r="BU16" s="333">
        <v>35581</v>
      </c>
      <c r="BV16" s="334">
        <v>31035</v>
      </c>
      <c r="BW16" s="334">
        <v>22178</v>
      </c>
      <c r="BX16" s="334">
        <v>17210</v>
      </c>
      <c r="BY16" s="335">
        <v>11006</v>
      </c>
      <c r="BZ16" s="333">
        <v>456108</v>
      </c>
      <c r="CA16" s="334">
        <v>386187</v>
      </c>
      <c r="CB16" s="334">
        <v>282003</v>
      </c>
      <c r="CC16" s="334">
        <v>230252</v>
      </c>
      <c r="CD16" s="335">
        <v>156115</v>
      </c>
      <c r="CE16" s="333">
        <v>0</v>
      </c>
      <c r="CF16" s="334">
        <v>0</v>
      </c>
      <c r="CG16" s="334">
        <v>0</v>
      </c>
      <c r="CH16" s="334">
        <v>0</v>
      </c>
      <c r="CI16" s="335">
        <v>0</v>
      </c>
      <c r="CJ16" s="333">
        <v>0</v>
      </c>
      <c r="CK16" s="334">
        <v>0</v>
      </c>
      <c r="CL16" s="334">
        <v>0</v>
      </c>
      <c r="CM16" s="334">
        <v>0</v>
      </c>
      <c r="CN16" s="335">
        <v>0</v>
      </c>
      <c r="CO16" s="333">
        <v>0</v>
      </c>
      <c r="CP16" s="334">
        <v>0</v>
      </c>
      <c r="CQ16" s="334">
        <v>0</v>
      </c>
      <c r="CR16" s="334">
        <v>0</v>
      </c>
      <c r="CS16" s="335">
        <v>0</v>
      </c>
      <c r="CT16" s="333">
        <v>65611</v>
      </c>
      <c r="CU16" s="334">
        <v>0</v>
      </c>
      <c r="CV16" s="334">
        <v>0</v>
      </c>
      <c r="CW16" s="334">
        <v>0</v>
      </c>
      <c r="CX16" s="335">
        <v>0</v>
      </c>
      <c r="CY16" s="333">
        <v>0</v>
      </c>
      <c r="CZ16" s="334">
        <v>0</v>
      </c>
      <c r="DA16" s="334">
        <v>0</v>
      </c>
      <c r="DB16" s="334">
        <v>0</v>
      </c>
      <c r="DC16" s="335">
        <v>0</v>
      </c>
      <c r="DD16" s="333">
        <v>0</v>
      </c>
      <c r="DE16" s="334">
        <v>0</v>
      </c>
      <c r="DF16" s="334">
        <v>0</v>
      </c>
      <c r="DG16" s="334">
        <v>0</v>
      </c>
      <c r="DH16" s="335">
        <v>0</v>
      </c>
      <c r="DI16" s="333">
        <v>51662</v>
      </c>
      <c r="DJ16" s="334">
        <v>58358</v>
      </c>
      <c r="DK16" s="334">
        <v>52940</v>
      </c>
      <c r="DL16" s="334">
        <v>55522</v>
      </c>
      <c r="DM16" s="335">
        <v>50527</v>
      </c>
      <c r="DN16" s="333">
        <v>154869</v>
      </c>
      <c r="DO16" s="334">
        <v>174045</v>
      </c>
      <c r="DP16" s="334">
        <v>158259</v>
      </c>
      <c r="DQ16" s="334">
        <v>166322</v>
      </c>
      <c r="DR16" s="335">
        <v>151634</v>
      </c>
      <c r="DS16" s="92"/>
      <c r="DT16" s="92"/>
      <c r="DW16" s="32">
        <f>G16-SUM(G17:G22)</f>
        <v>0</v>
      </c>
      <c r="DX16" s="32">
        <f>L16-SUM(L17:L22)</f>
        <v>0</v>
      </c>
      <c r="DY16" s="32">
        <f>Q16-SUM(Q17:Q22)</f>
        <v>0</v>
      </c>
      <c r="DZ16" s="32">
        <f>AK16-SUM(AK17:AK22)</f>
        <v>0</v>
      </c>
      <c r="EA16" s="32">
        <f t="shared" ref="EA16:EB16" si="1">AL16-SUM(AL17:AL22)</f>
        <v>0</v>
      </c>
      <c r="EB16" s="32">
        <f t="shared" si="1"/>
        <v>0</v>
      </c>
    </row>
    <row r="17" spans="1:132" ht="12" customHeight="1" x14ac:dyDescent="0.3">
      <c r="A17" s="129" t="s">
        <v>12</v>
      </c>
      <c r="B17" s="147" t="s">
        <v>97</v>
      </c>
      <c r="C17" s="220">
        <v>6020</v>
      </c>
      <c r="D17" s="221">
        <v>6369</v>
      </c>
      <c r="E17" s="221">
        <v>5836</v>
      </c>
      <c r="F17" s="221">
        <v>5495</v>
      </c>
      <c r="G17" s="222">
        <v>4651</v>
      </c>
      <c r="H17" s="220">
        <v>17875</v>
      </c>
      <c r="I17" s="221">
        <v>19906</v>
      </c>
      <c r="J17" s="221">
        <v>17176</v>
      </c>
      <c r="K17" s="221">
        <v>16413</v>
      </c>
      <c r="L17" s="222">
        <v>14171</v>
      </c>
      <c r="M17" s="336">
        <v>45</v>
      </c>
      <c r="N17" s="337">
        <v>1110</v>
      </c>
      <c r="O17" s="337">
        <v>2046</v>
      </c>
      <c r="P17" s="337">
        <v>2869</v>
      </c>
      <c r="Q17" s="338">
        <v>2820</v>
      </c>
      <c r="R17" s="336">
        <v>0</v>
      </c>
      <c r="S17" s="337">
        <v>0</v>
      </c>
      <c r="T17" s="337">
        <v>0</v>
      </c>
      <c r="U17" s="337">
        <v>0</v>
      </c>
      <c r="V17" s="338">
        <v>0</v>
      </c>
      <c r="W17" s="336">
        <v>0</v>
      </c>
      <c r="X17" s="337">
        <v>0</v>
      </c>
      <c r="Y17" s="337">
        <v>0</v>
      </c>
      <c r="Z17" s="337">
        <v>0</v>
      </c>
      <c r="AA17" s="338">
        <v>0</v>
      </c>
      <c r="AB17" s="336">
        <v>0</v>
      </c>
      <c r="AC17" s="337">
        <v>0</v>
      </c>
      <c r="AD17" s="337">
        <v>0</v>
      </c>
      <c r="AE17" s="337">
        <v>0</v>
      </c>
      <c r="AF17" s="338">
        <v>0</v>
      </c>
      <c r="AG17" s="336">
        <v>0</v>
      </c>
      <c r="AH17" s="336">
        <v>0</v>
      </c>
      <c r="AI17" s="336">
        <v>0</v>
      </c>
      <c r="AJ17" s="336">
        <v>0</v>
      </c>
      <c r="AK17" s="338">
        <v>0</v>
      </c>
      <c r="AL17" s="336">
        <v>533</v>
      </c>
      <c r="AM17" s="337">
        <v>11255</v>
      </c>
      <c r="AN17" s="337">
        <v>22666</v>
      </c>
      <c r="AO17" s="337">
        <v>32230</v>
      </c>
      <c r="AP17" s="338">
        <v>34158</v>
      </c>
      <c r="AQ17" s="336">
        <v>0</v>
      </c>
      <c r="AR17" s="337">
        <v>0</v>
      </c>
      <c r="AS17" s="337">
        <v>0</v>
      </c>
      <c r="AT17" s="337">
        <v>0</v>
      </c>
      <c r="AU17" s="338">
        <v>0</v>
      </c>
      <c r="AV17" s="336">
        <v>0</v>
      </c>
      <c r="AW17" s="337">
        <v>0</v>
      </c>
      <c r="AX17" s="337">
        <v>0</v>
      </c>
      <c r="AY17" s="337">
        <v>0</v>
      </c>
      <c r="AZ17" s="338">
        <v>0</v>
      </c>
      <c r="BA17" s="336">
        <v>0</v>
      </c>
      <c r="BB17" s="337">
        <v>0</v>
      </c>
      <c r="BC17" s="337">
        <v>0</v>
      </c>
      <c r="BD17" s="337">
        <v>0</v>
      </c>
      <c r="BE17" s="338">
        <v>0</v>
      </c>
      <c r="BF17" s="336">
        <v>0</v>
      </c>
      <c r="BG17" s="337">
        <v>0</v>
      </c>
      <c r="BH17" s="337">
        <v>0</v>
      </c>
      <c r="BI17" s="337">
        <v>0</v>
      </c>
      <c r="BJ17" s="338">
        <v>0</v>
      </c>
      <c r="BK17" s="336">
        <v>0</v>
      </c>
      <c r="BL17" s="337">
        <v>0</v>
      </c>
      <c r="BM17" s="337">
        <v>0</v>
      </c>
      <c r="BN17" s="337">
        <v>0</v>
      </c>
      <c r="BO17" s="338">
        <v>0</v>
      </c>
      <c r="BP17" s="336">
        <v>0</v>
      </c>
      <c r="BQ17" s="337">
        <v>0</v>
      </c>
      <c r="BR17" s="337">
        <v>0</v>
      </c>
      <c r="BS17" s="337">
        <v>0</v>
      </c>
      <c r="BT17" s="338">
        <v>0</v>
      </c>
      <c r="BU17" s="336">
        <v>5975</v>
      </c>
      <c r="BV17" s="337">
        <v>5259</v>
      </c>
      <c r="BW17" s="337">
        <v>3790</v>
      </c>
      <c r="BX17" s="337">
        <v>2626</v>
      </c>
      <c r="BY17" s="338">
        <v>1831</v>
      </c>
      <c r="BZ17" s="336">
        <v>68631</v>
      </c>
      <c r="CA17" s="337">
        <v>72042</v>
      </c>
      <c r="CB17" s="337">
        <v>50190</v>
      </c>
      <c r="CC17" s="337">
        <v>37081</v>
      </c>
      <c r="CD17" s="338">
        <v>25696</v>
      </c>
      <c r="CE17" s="336">
        <v>0</v>
      </c>
      <c r="CF17" s="337">
        <v>0</v>
      </c>
      <c r="CG17" s="337">
        <v>0</v>
      </c>
      <c r="CH17" s="337">
        <v>0</v>
      </c>
      <c r="CI17" s="338">
        <v>0</v>
      </c>
      <c r="CJ17" s="336">
        <v>0</v>
      </c>
      <c r="CK17" s="337">
        <v>0</v>
      </c>
      <c r="CL17" s="337">
        <v>0</v>
      </c>
      <c r="CM17" s="337">
        <v>0</v>
      </c>
      <c r="CN17" s="338">
        <v>0</v>
      </c>
      <c r="CO17" s="336">
        <v>0</v>
      </c>
      <c r="CP17" s="337">
        <v>0</v>
      </c>
      <c r="CQ17" s="337">
        <v>0</v>
      </c>
      <c r="CR17" s="337">
        <v>0</v>
      </c>
      <c r="CS17" s="338">
        <v>0</v>
      </c>
      <c r="CT17" s="336">
        <v>0</v>
      </c>
      <c r="CU17" s="337">
        <v>0</v>
      </c>
      <c r="CV17" s="337">
        <v>0</v>
      </c>
      <c r="CW17" s="337">
        <v>0</v>
      </c>
      <c r="CX17" s="338">
        <v>0</v>
      </c>
      <c r="CY17" s="336">
        <v>0</v>
      </c>
      <c r="CZ17" s="337">
        <v>0</v>
      </c>
      <c r="DA17" s="337">
        <v>0</v>
      </c>
      <c r="DB17" s="337">
        <v>0</v>
      </c>
      <c r="DC17" s="338">
        <v>0</v>
      </c>
      <c r="DD17" s="336">
        <v>0</v>
      </c>
      <c r="DE17" s="337">
        <v>0</v>
      </c>
      <c r="DF17" s="337">
        <v>0</v>
      </c>
      <c r="DG17" s="337">
        <v>0</v>
      </c>
      <c r="DH17" s="338">
        <v>0</v>
      </c>
      <c r="DI17" s="336">
        <v>6020</v>
      </c>
      <c r="DJ17" s="337">
        <v>6369</v>
      </c>
      <c r="DK17" s="337">
        <v>5836</v>
      </c>
      <c r="DL17" s="337">
        <v>5495</v>
      </c>
      <c r="DM17" s="338">
        <v>4651</v>
      </c>
      <c r="DN17" s="336">
        <v>17875</v>
      </c>
      <c r="DO17" s="337">
        <v>19906</v>
      </c>
      <c r="DP17" s="337">
        <v>17176</v>
      </c>
      <c r="DQ17" s="337">
        <v>16413</v>
      </c>
      <c r="DR17" s="338">
        <v>14171</v>
      </c>
      <c r="DS17" s="92"/>
      <c r="DT17" s="92"/>
      <c r="DW17" s="33"/>
      <c r="DX17" s="33"/>
      <c r="DY17" s="33"/>
      <c r="DZ17" s="33"/>
      <c r="EA17" s="33"/>
      <c r="EB17" s="33"/>
    </row>
    <row r="18" spans="1:132" ht="12" customHeight="1" x14ac:dyDescent="0.3">
      <c r="A18" s="129" t="s">
        <v>12</v>
      </c>
      <c r="B18" s="147" t="s">
        <v>98</v>
      </c>
      <c r="C18" s="220">
        <v>189</v>
      </c>
      <c r="D18" s="221">
        <v>59</v>
      </c>
      <c r="E18" s="221">
        <v>59</v>
      </c>
      <c r="F18" s="221">
        <v>101</v>
      </c>
      <c r="G18" s="222">
        <v>71</v>
      </c>
      <c r="H18" s="220">
        <v>600</v>
      </c>
      <c r="I18" s="221">
        <v>170</v>
      </c>
      <c r="J18" s="221">
        <v>127</v>
      </c>
      <c r="K18" s="221">
        <v>184</v>
      </c>
      <c r="L18" s="222">
        <v>222</v>
      </c>
      <c r="M18" s="336">
        <v>110</v>
      </c>
      <c r="N18" s="337">
        <v>3</v>
      </c>
      <c r="O18" s="337">
        <v>1</v>
      </c>
      <c r="P18" s="337">
        <v>1</v>
      </c>
      <c r="Q18" s="338">
        <v>1</v>
      </c>
      <c r="R18" s="336">
        <v>0</v>
      </c>
      <c r="S18" s="337">
        <v>0</v>
      </c>
      <c r="T18" s="337">
        <v>0</v>
      </c>
      <c r="U18" s="337">
        <v>0</v>
      </c>
      <c r="V18" s="338">
        <v>0</v>
      </c>
      <c r="W18" s="336">
        <v>0</v>
      </c>
      <c r="X18" s="337">
        <v>0</v>
      </c>
      <c r="Y18" s="337">
        <v>0</v>
      </c>
      <c r="Z18" s="337">
        <v>0</v>
      </c>
      <c r="AA18" s="338">
        <v>0</v>
      </c>
      <c r="AB18" s="336">
        <v>0</v>
      </c>
      <c r="AC18" s="337">
        <v>0</v>
      </c>
      <c r="AD18" s="337">
        <v>0</v>
      </c>
      <c r="AE18" s="337">
        <v>0</v>
      </c>
      <c r="AF18" s="338">
        <v>0</v>
      </c>
      <c r="AG18" s="336">
        <v>0</v>
      </c>
      <c r="AH18" s="337">
        <v>0</v>
      </c>
      <c r="AI18" s="337">
        <v>0</v>
      </c>
      <c r="AJ18" s="337">
        <v>0</v>
      </c>
      <c r="AK18" s="338">
        <v>0</v>
      </c>
      <c r="AL18" s="336">
        <v>900</v>
      </c>
      <c r="AM18" s="337">
        <v>36</v>
      </c>
      <c r="AN18" s="337">
        <v>26</v>
      </c>
      <c r="AO18" s="337">
        <v>12</v>
      </c>
      <c r="AP18" s="338">
        <v>12</v>
      </c>
      <c r="AQ18" s="336">
        <v>0</v>
      </c>
      <c r="AR18" s="337">
        <v>0</v>
      </c>
      <c r="AS18" s="337">
        <v>0</v>
      </c>
      <c r="AT18" s="337">
        <v>0</v>
      </c>
      <c r="AU18" s="338">
        <v>0</v>
      </c>
      <c r="AV18" s="336">
        <v>0</v>
      </c>
      <c r="AW18" s="337">
        <v>0</v>
      </c>
      <c r="AX18" s="337">
        <v>0</v>
      </c>
      <c r="AY18" s="337">
        <v>0</v>
      </c>
      <c r="AZ18" s="338">
        <v>0</v>
      </c>
      <c r="BA18" s="336">
        <v>0</v>
      </c>
      <c r="BB18" s="337">
        <v>0</v>
      </c>
      <c r="BC18" s="337">
        <v>0</v>
      </c>
      <c r="BD18" s="337">
        <v>0</v>
      </c>
      <c r="BE18" s="338">
        <v>0</v>
      </c>
      <c r="BF18" s="336">
        <v>0</v>
      </c>
      <c r="BG18" s="337">
        <v>0</v>
      </c>
      <c r="BH18" s="337">
        <v>0</v>
      </c>
      <c r="BI18" s="337">
        <v>0</v>
      </c>
      <c r="BJ18" s="338">
        <v>0</v>
      </c>
      <c r="BK18" s="336">
        <v>0</v>
      </c>
      <c r="BL18" s="337">
        <v>0</v>
      </c>
      <c r="BM18" s="337">
        <v>0</v>
      </c>
      <c r="BN18" s="337">
        <v>0</v>
      </c>
      <c r="BO18" s="338">
        <v>0</v>
      </c>
      <c r="BP18" s="336">
        <v>0</v>
      </c>
      <c r="BQ18" s="337">
        <v>0</v>
      </c>
      <c r="BR18" s="337">
        <v>0</v>
      </c>
      <c r="BS18" s="337">
        <v>0</v>
      </c>
      <c r="BT18" s="338">
        <v>0</v>
      </c>
      <c r="BU18" s="336">
        <v>79</v>
      </c>
      <c r="BV18" s="337">
        <v>56</v>
      </c>
      <c r="BW18" s="337">
        <v>58</v>
      </c>
      <c r="BX18" s="337">
        <v>100</v>
      </c>
      <c r="BY18" s="338">
        <v>70</v>
      </c>
      <c r="BZ18" s="336">
        <v>1040</v>
      </c>
      <c r="CA18" s="337">
        <v>711</v>
      </c>
      <c r="CB18" s="337">
        <v>421</v>
      </c>
      <c r="CC18" s="337">
        <v>624</v>
      </c>
      <c r="CD18" s="338">
        <v>1080</v>
      </c>
      <c r="CE18" s="336">
        <v>0</v>
      </c>
      <c r="CF18" s="337">
        <v>0</v>
      </c>
      <c r="CG18" s="337">
        <v>0</v>
      </c>
      <c r="CH18" s="337">
        <v>0</v>
      </c>
      <c r="CI18" s="338">
        <v>0</v>
      </c>
      <c r="CJ18" s="336">
        <v>0</v>
      </c>
      <c r="CK18" s="337">
        <v>0</v>
      </c>
      <c r="CL18" s="337">
        <v>0</v>
      </c>
      <c r="CM18" s="337">
        <v>0</v>
      </c>
      <c r="CN18" s="338">
        <v>0</v>
      </c>
      <c r="CO18" s="336">
        <v>0</v>
      </c>
      <c r="CP18" s="337">
        <v>0</v>
      </c>
      <c r="CQ18" s="337">
        <v>0</v>
      </c>
      <c r="CR18" s="337">
        <v>0</v>
      </c>
      <c r="CS18" s="338">
        <v>0</v>
      </c>
      <c r="CT18" s="336">
        <v>0</v>
      </c>
      <c r="CU18" s="337">
        <v>0</v>
      </c>
      <c r="CV18" s="337">
        <v>0</v>
      </c>
      <c r="CW18" s="337">
        <v>0</v>
      </c>
      <c r="CX18" s="338">
        <v>0</v>
      </c>
      <c r="CY18" s="336">
        <v>0</v>
      </c>
      <c r="CZ18" s="337">
        <v>0</v>
      </c>
      <c r="DA18" s="337">
        <v>0</v>
      </c>
      <c r="DB18" s="337">
        <v>0</v>
      </c>
      <c r="DC18" s="338">
        <v>0</v>
      </c>
      <c r="DD18" s="336">
        <v>0</v>
      </c>
      <c r="DE18" s="337">
        <v>0</v>
      </c>
      <c r="DF18" s="337">
        <v>0</v>
      </c>
      <c r="DG18" s="337">
        <v>0</v>
      </c>
      <c r="DH18" s="338">
        <v>0</v>
      </c>
      <c r="DI18" s="336">
        <v>189</v>
      </c>
      <c r="DJ18" s="337">
        <v>59</v>
      </c>
      <c r="DK18" s="337">
        <v>59</v>
      </c>
      <c r="DL18" s="337">
        <v>101</v>
      </c>
      <c r="DM18" s="338">
        <v>71</v>
      </c>
      <c r="DN18" s="336">
        <v>600</v>
      </c>
      <c r="DO18" s="337">
        <v>170</v>
      </c>
      <c r="DP18" s="337">
        <v>127</v>
      </c>
      <c r="DQ18" s="337">
        <v>184</v>
      </c>
      <c r="DR18" s="338">
        <v>222</v>
      </c>
      <c r="DS18" s="92"/>
      <c r="DT18" s="92"/>
      <c r="DW18" s="33"/>
      <c r="DX18" s="33"/>
      <c r="DY18" s="33"/>
      <c r="DZ18" s="33"/>
      <c r="EA18" s="33"/>
      <c r="EB18" s="33"/>
    </row>
    <row r="19" spans="1:132" ht="12" customHeight="1" x14ac:dyDescent="0.3">
      <c r="A19" s="129" t="s">
        <v>12</v>
      </c>
      <c r="B19" s="147" t="s">
        <v>105</v>
      </c>
      <c r="C19" s="220">
        <v>13001</v>
      </c>
      <c r="D19" s="221">
        <v>14726</v>
      </c>
      <c r="E19" s="221">
        <v>12877</v>
      </c>
      <c r="F19" s="221">
        <v>14606</v>
      </c>
      <c r="G19" s="222">
        <v>14616</v>
      </c>
      <c r="H19" s="220">
        <v>38767</v>
      </c>
      <c r="I19" s="221">
        <v>43316</v>
      </c>
      <c r="J19" s="221">
        <v>37247</v>
      </c>
      <c r="K19" s="221">
        <v>43557</v>
      </c>
      <c r="L19" s="222">
        <v>43801</v>
      </c>
      <c r="M19" s="336">
        <v>4455</v>
      </c>
      <c r="N19" s="337">
        <v>7543</v>
      </c>
      <c r="O19" s="337">
        <v>7566</v>
      </c>
      <c r="P19" s="337">
        <v>10555</v>
      </c>
      <c r="Q19" s="338">
        <v>12079</v>
      </c>
      <c r="R19" s="336">
        <v>0</v>
      </c>
      <c r="S19" s="337">
        <v>0</v>
      </c>
      <c r="T19" s="337">
        <v>0</v>
      </c>
      <c r="U19" s="337">
        <v>0</v>
      </c>
      <c r="V19" s="338">
        <v>0</v>
      </c>
      <c r="W19" s="336">
        <v>0</v>
      </c>
      <c r="X19" s="337">
        <v>0</v>
      </c>
      <c r="Y19" s="337">
        <v>0</v>
      </c>
      <c r="Z19" s="337">
        <v>0</v>
      </c>
      <c r="AA19" s="338">
        <v>0</v>
      </c>
      <c r="AB19" s="336">
        <v>0</v>
      </c>
      <c r="AC19" s="337">
        <v>0</v>
      </c>
      <c r="AD19" s="337">
        <v>0</v>
      </c>
      <c r="AE19" s="337">
        <v>0</v>
      </c>
      <c r="AF19" s="338">
        <v>0</v>
      </c>
      <c r="AG19" s="336">
        <v>393530</v>
      </c>
      <c r="AH19" s="337">
        <v>0</v>
      </c>
      <c r="AI19" s="337">
        <v>0</v>
      </c>
      <c r="AJ19" s="337">
        <v>0</v>
      </c>
      <c r="AK19" s="338">
        <v>0</v>
      </c>
      <c r="AL19" s="336">
        <v>53450</v>
      </c>
      <c r="AM19" s="337">
        <v>83658</v>
      </c>
      <c r="AN19" s="337">
        <v>86296</v>
      </c>
      <c r="AO19" s="337">
        <v>119216</v>
      </c>
      <c r="AP19" s="338">
        <v>142115</v>
      </c>
      <c r="AQ19" s="336">
        <v>0</v>
      </c>
      <c r="AR19" s="337">
        <v>0</v>
      </c>
      <c r="AS19" s="337">
        <v>0</v>
      </c>
      <c r="AT19" s="337">
        <v>0</v>
      </c>
      <c r="AU19" s="338">
        <v>0</v>
      </c>
      <c r="AV19" s="336">
        <v>0</v>
      </c>
      <c r="AW19" s="337">
        <v>0</v>
      </c>
      <c r="AX19" s="337">
        <v>0</v>
      </c>
      <c r="AY19" s="337">
        <v>0</v>
      </c>
      <c r="AZ19" s="338">
        <v>0</v>
      </c>
      <c r="BA19" s="336">
        <v>0</v>
      </c>
      <c r="BB19" s="337">
        <v>0</v>
      </c>
      <c r="BC19" s="337">
        <v>0</v>
      </c>
      <c r="BD19" s="337">
        <v>0</v>
      </c>
      <c r="BE19" s="338">
        <v>0</v>
      </c>
      <c r="BF19" s="336">
        <v>41201</v>
      </c>
      <c r="BG19" s="337">
        <v>0</v>
      </c>
      <c r="BH19" s="337">
        <v>0</v>
      </c>
      <c r="BI19" s="337">
        <v>0</v>
      </c>
      <c r="BJ19" s="338">
        <v>0</v>
      </c>
      <c r="BK19" s="336">
        <v>0</v>
      </c>
      <c r="BL19" s="337">
        <v>0</v>
      </c>
      <c r="BM19" s="337">
        <v>0</v>
      </c>
      <c r="BN19" s="337">
        <v>0</v>
      </c>
      <c r="BO19" s="338">
        <v>0</v>
      </c>
      <c r="BP19" s="336">
        <v>0</v>
      </c>
      <c r="BQ19" s="337">
        <v>0</v>
      </c>
      <c r="BR19" s="337">
        <v>0</v>
      </c>
      <c r="BS19" s="337">
        <v>0</v>
      </c>
      <c r="BT19" s="338">
        <v>0</v>
      </c>
      <c r="BU19" s="336">
        <v>8546</v>
      </c>
      <c r="BV19" s="337">
        <v>7183</v>
      </c>
      <c r="BW19" s="337">
        <v>5311</v>
      </c>
      <c r="BX19" s="337">
        <v>4051</v>
      </c>
      <c r="BY19" s="338">
        <v>2537</v>
      </c>
      <c r="BZ19" s="336">
        <v>110279</v>
      </c>
      <c r="CA19" s="337">
        <v>90946</v>
      </c>
      <c r="CB19" s="337">
        <v>68422</v>
      </c>
      <c r="CC19" s="337">
        <v>54130</v>
      </c>
      <c r="CD19" s="338">
        <v>36040</v>
      </c>
      <c r="CE19" s="336">
        <v>0</v>
      </c>
      <c r="CF19" s="337">
        <v>0</v>
      </c>
      <c r="CG19" s="337">
        <v>0</v>
      </c>
      <c r="CH19" s="337">
        <v>0</v>
      </c>
      <c r="CI19" s="338">
        <v>0</v>
      </c>
      <c r="CJ19" s="336">
        <v>0</v>
      </c>
      <c r="CK19" s="337">
        <v>0</v>
      </c>
      <c r="CL19" s="337">
        <v>0</v>
      </c>
      <c r="CM19" s="337">
        <v>0</v>
      </c>
      <c r="CN19" s="338">
        <v>0</v>
      </c>
      <c r="CO19" s="336">
        <v>0</v>
      </c>
      <c r="CP19" s="337">
        <v>0</v>
      </c>
      <c r="CQ19" s="337">
        <v>0</v>
      </c>
      <c r="CR19" s="337">
        <v>0</v>
      </c>
      <c r="CS19" s="338">
        <v>0</v>
      </c>
      <c r="CT19" s="336">
        <v>41201</v>
      </c>
      <c r="CU19" s="337">
        <v>0</v>
      </c>
      <c r="CV19" s="337">
        <v>0</v>
      </c>
      <c r="CW19" s="337">
        <v>0</v>
      </c>
      <c r="CX19" s="338">
        <v>0</v>
      </c>
      <c r="CY19" s="336">
        <v>0</v>
      </c>
      <c r="CZ19" s="337">
        <v>0</v>
      </c>
      <c r="DA19" s="337">
        <v>0</v>
      </c>
      <c r="DB19" s="337">
        <v>0</v>
      </c>
      <c r="DC19" s="338">
        <v>0</v>
      </c>
      <c r="DD19" s="336">
        <v>0</v>
      </c>
      <c r="DE19" s="337">
        <v>0</v>
      </c>
      <c r="DF19" s="337">
        <v>0</v>
      </c>
      <c r="DG19" s="337">
        <v>0</v>
      </c>
      <c r="DH19" s="338">
        <v>0</v>
      </c>
      <c r="DI19" s="336">
        <v>13001</v>
      </c>
      <c r="DJ19" s="337">
        <v>14726</v>
      </c>
      <c r="DK19" s="337">
        <v>12877</v>
      </c>
      <c r="DL19" s="337">
        <v>14606</v>
      </c>
      <c r="DM19" s="338">
        <v>14616</v>
      </c>
      <c r="DN19" s="336">
        <v>38767</v>
      </c>
      <c r="DO19" s="337">
        <v>43316</v>
      </c>
      <c r="DP19" s="337">
        <v>37247</v>
      </c>
      <c r="DQ19" s="337">
        <v>43557</v>
      </c>
      <c r="DR19" s="338">
        <v>43801</v>
      </c>
      <c r="DS19" s="92"/>
      <c r="DT19" s="92"/>
      <c r="DW19" s="33"/>
      <c r="DX19" s="33"/>
      <c r="DY19" s="33"/>
      <c r="DZ19" s="33"/>
      <c r="EA19" s="33"/>
      <c r="EB19" s="33"/>
    </row>
    <row r="20" spans="1:132" ht="12" customHeight="1" x14ac:dyDescent="0.3">
      <c r="A20" s="129" t="s">
        <v>12</v>
      </c>
      <c r="B20" s="147" t="s">
        <v>99</v>
      </c>
      <c r="C20" s="220">
        <v>702</v>
      </c>
      <c r="D20" s="221">
        <v>481</v>
      </c>
      <c r="E20" s="221">
        <v>445</v>
      </c>
      <c r="F20" s="221">
        <v>234</v>
      </c>
      <c r="G20" s="222">
        <v>48</v>
      </c>
      <c r="H20" s="220">
        <v>2175</v>
      </c>
      <c r="I20" s="221">
        <v>1511</v>
      </c>
      <c r="J20" s="221">
        <v>1344</v>
      </c>
      <c r="K20" s="221">
        <v>811</v>
      </c>
      <c r="L20" s="222">
        <v>142</v>
      </c>
      <c r="M20" s="336">
        <v>75</v>
      </c>
      <c r="N20" s="337">
        <v>2</v>
      </c>
      <c r="O20" s="337">
        <v>1</v>
      </c>
      <c r="P20" s="337">
        <v>2</v>
      </c>
      <c r="Q20" s="338">
        <v>2</v>
      </c>
      <c r="R20" s="336">
        <v>0</v>
      </c>
      <c r="S20" s="337">
        <v>0</v>
      </c>
      <c r="T20" s="337">
        <v>0</v>
      </c>
      <c r="U20" s="337">
        <v>0</v>
      </c>
      <c r="V20" s="338">
        <v>0</v>
      </c>
      <c r="W20" s="336">
        <v>0</v>
      </c>
      <c r="X20" s="337">
        <v>0</v>
      </c>
      <c r="Y20" s="337">
        <v>0</v>
      </c>
      <c r="Z20" s="337">
        <v>0</v>
      </c>
      <c r="AA20" s="338">
        <v>0</v>
      </c>
      <c r="AB20" s="336">
        <v>0</v>
      </c>
      <c r="AC20" s="337">
        <v>0</v>
      </c>
      <c r="AD20" s="337">
        <v>0</v>
      </c>
      <c r="AE20" s="337">
        <v>0</v>
      </c>
      <c r="AF20" s="338">
        <v>0</v>
      </c>
      <c r="AG20" s="336">
        <v>0</v>
      </c>
      <c r="AH20" s="337">
        <v>0</v>
      </c>
      <c r="AI20" s="337">
        <v>0</v>
      </c>
      <c r="AJ20" s="337">
        <v>0</v>
      </c>
      <c r="AK20" s="338">
        <v>0</v>
      </c>
      <c r="AL20" s="336">
        <v>535</v>
      </c>
      <c r="AM20" s="337">
        <v>24</v>
      </c>
      <c r="AN20" s="337">
        <v>29</v>
      </c>
      <c r="AO20" s="337">
        <v>27</v>
      </c>
      <c r="AP20" s="338">
        <v>24</v>
      </c>
      <c r="AQ20" s="336">
        <v>0</v>
      </c>
      <c r="AR20" s="337">
        <v>0</v>
      </c>
      <c r="AS20" s="337">
        <v>0</v>
      </c>
      <c r="AT20" s="337">
        <v>0</v>
      </c>
      <c r="AU20" s="338">
        <v>0</v>
      </c>
      <c r="AV20" s="336">
        <v>0</v>
      </c>
      <c r="AW20" s="337">
        <v>0</v>
      </c>
      <c r="AX20" s="337">
        <v>0</v>
      </c>
      <c r="AY20" s="337">
        <v>0</v>
      </c>
      <c r="AZ20" s="338">
        <v>0</v>
      </c>
      <c r="BA20" s="336">
        <v>0</v>
      </c>
      <c r="BB20" s="337">
        <v>0</v>
      </c>
      <c r="BC20" s="337">
        <v>0</v>
      </c>
      <c r="BD20" s="337">
        <v>0</v>
      </c>
      <c r="BE20" s="338">
        <v>0</v>
      </c>
      <c r="BF20" s="336">
        <v>0</v>
      </c>
      <c r="BG20" s="337">
        <v>0</v>
      </c>
      <c r="BH20" s="337">
        <v>0</v>
      </c>
      <c r="BI20" s="337">
        <v>0</v>
      </c>
      <c r="BJ20" s="338">
        <v>0</v>
      </c>
      <c r="BK20" s="336">
        <v>0</v>
      </c>
      <c r="BL20" s="337">
        <v>0</v>
      </c>
      <c r="BM20" s="337">
        <v>0</v>
      </c>
      <c r="BN20" s="337">
        <v>0</v>
      </c>
      <c r="BO20" s="338">
        <v>0</v>
      </c>
      <c r="BP20" s="336">
        <v>0</v>
      </c>
      <c r="BQ20" s="337">
        <v>0</v>
      </c>
      <c r="BR20" s="337">
        <v>0</v>
      </c>
      <c r="BS20" s="337">
        <v>0</v>
      </c>
      <c r="BT20" s="338">
        <v>0</v>
      </c>
      <c r="BU20" s="336">
        <v>627</v>
      </c>
      <c r="BV20" s="337">
        <v>479</v>
      </c>
      <c r="BW20" s="337">
        <v>444</v>
      </c>
      <c r="BX20" s="337">
        <v>232</v>
      </c>
      <c r="BY20" s="338">
        <v>46</v>
      </c>
      <c r="BZ20" s="336">
        <v>9947</v>
      </c>
      <c r="CA20" s="337">
        <v>6630</v>
      </c>
      <c r="CB20" s="337">
        <v>5532</v>
      </c>
      <c r="CC20" s="337">
        <v>3839</v>
      </c>
      <c r="CD20" s="338">
        <v>571</v>
      </c>
      <c r="CE20" s="336">
        <v>0</v>
      </c>
      <c r="CF20" s="337">
        <v>0</v>
      </c>
      <c r="CG20" s="337">
        <v>0</v>
      </c>
      <c r="CH20" s="337">
        <v>0</v>
      </c>
      <c r="CI20" s="338">
        <v>0</v>
      </c>
      <c r="CJ20" s="336">
        <v>0</v>
      </c>
      <c r="CK20" s="337">
        <v>0</v>
      </c>
      <c r="CL20" s="337">
        <v>0</v>
      </c>
      <c r="CM20" s="337">
        <v>0</v>
      </c>
      <c r="CN20" s="338">
        <v>0</v>
      </c>
      <c r="CO20" s="336">
        <v>0</v>
      </c>
      <c r="CP20" s="337">
        <v>0</v>
      </c>
      <c r="CQ20" s="337">
        <v>0</v>
      </c>
      <c r="CR20" s="337">
        <v>0</v>
      </c>
      <c r="CS20" s="338">
        <v>0</v>
      </c>
      <c r="CT20" s="336">
        <v>0</v>
      </c>
      <c r="CU20" s="337">
        <v>0</v>
      </c>
      <c r="CV20" s="337">
        <v>0</v>
      </c>
      <c r="CW20" s="337">
        <v>0</v>
      </c>
      <c r="CX20" s="338">
        <v>0</v>
      </c>
      <c r="CY20" s="336">
        <v>0</v>
      </c>
      <c r="CZ20" s="337">
        <v>0</v>
      </c>
      <c r="DA20" s="337">
        <v>0</v>
      </c>
      <c r="DB20" s="337">
        <v>0</v>
      </c>
      <c r="DC20" s="338">
        <v>0</v>
      </c>
      <c r="DD20" s="336">
        <v>0</v>
      </c>
      <c r="DE20" s="337">
        <v>0</v>
      </c>
      <c r="DF20" s="337">
        <v>0</v>
      </c>
      <c r="DG20" s="337">
        <v>0</v>
      </c>
      <c r="DH20" s="338">
        <v>0</v>
      </c>
      <c r="DI20" s="336">
        <v>702</v>
      </c>
      <c r="DJ20" s="337">
        <v>481</v>
      </c>
      <c r="DK20" s="337">
        <v>445</v>
      </c>
      <c r="DL20" s="337">
        <v>234</v>
      </c>
      <c r="DM20" s="338">
        <v>48</v>
      </c>
      <c r="DN20" s="336">
        <v>2175</v>
      </c>
      <c r="DO20" s="337">
        <v>1511</v>
      </c>
      <c r="DP20" s="337">
        <v>1344</v>
      </c>
      <c r="DQ20" s="337">
        <v>811</v>
      </c>
      <c r="DR20" s="338">
        <v>142</v>
      </c>
      <c r="DS20" s="92"/>
      <c r="DT20" s="92"/>
      <c r="DW20" s="33"/>
      <c r="DX20" s="33"/>
      <c r="DY20" s="33"/>
      <c r="DZ20" s="33"/>
      <c r="EA20" s="33"/>
      <c r="EB20" s="33"/>
    </row>
    <row r="21" spans="1:132" ht="12" customHeight="1" x14ac:dyDescent="0.3">
      <c r="A21" s="129" t="s">
        <v>12</v>
      </c>
      <c r="B21" s="147" t="s">
        <v>100</v>
      </c>
      <c r="C21" s="220">
        <v>25465</v>
      </c>
      <c r="D21" s="221">
        <v>28267</v>
      </c>
      <c r="E21" s="221">
        <v>25779</v>
      </c>
      <c r="F21" s="221">
        <v>27888</v>
      </c>
      <c r="G21" s="222">
        <v>25234</v>
      </c>
      <c r="H21" s="220">
        <v>76617</v>
      </c>
      <c r="I21" s="221">
        <v>84092</v>
      </c>
      <c r="J21" s="221">
        <v>77441</v>
      </c>
      <c r="K21" s="221">
        <v>83693</v>
      </c>
      <c r="L21" s="222">
        <v>75431</v>
      </c>
      <c r="M21" s="336">
        <v>7583</v>
      </c>
      <c r="N21" s="337">
        <v>12820</v>
      </c>
      <c r="O21" s="337">
        <v>15204</v>
      </c>
      <c r="P21" s="337">
        <v>19127</v>
      </c>
      <c r="Q21" s="338">
        <v>19634</v>
      </c>
      <c r="R21" s="336">
        <v>0</v>
      </c>
      <c r="S21" s="337">
        <v>0</v>
      </c>
      <c r="T21" s="337">
        <v>0</v>
      </c>
      <c r="U21" s="337">
        <v>0</v>
      </c>
      <c r="V21" s="338">
        <v>0</v>
      </c>
      <c r="W21" s="336">
        <v>0</v>
      </c>
      <c r="X21" s="337">
        <v>0</v>
      </c>
      <c r="Y21" s="337">
        <v>0</v>
      </c>
      <c r="Z21" s="337">
        <v>0</v>
      </c>
      <c r="AA21" s="338">
        <v>0</v>
      </c>
      <c r="AB21" s="336">
        <v>0</v>
      </c>
      <c r="AC21" s="337">
        <v>0</v>
      </c>
      <c r="AD21" s="337">
        <v>0</v>
      </c>
      <c r="AE21" s="337">
        <v>0</v>
      </c>
      <c r="AF21" s="338">
        <v>0</v>
      </c>
      <c r="AG21" s="336">
        <v>0</v>
      </c>
      <c r="AH21" s="337">
        <v>0</v>
      </c>
      <c r="AI21" s="337">
        <v>0</v>
      </c>
      <c r="AJ21" s="337">
        <v>0</v>
      </c>
      <c r="AK21" s="338">
        <v>0</v>
      </c>
      <c r="AL21" s="336">
        <v>82659</v>
      </c>
      <c r="AM21" s="337">
        <v>141183</v>
      </c>
      <c r="AN21" s="337">
        <v>179124</v>
      </c>
      <c r="AO21" s="337">
        <v>220974</v>
      </c>
      <c r="AP21" s="338">
        <v>234416</v>
      </c>
      <c r="AQ21" s="336">
        <v>0</v>
      </c>
      <c r="AR21" s="337">
        <v>0</v>
      </c>
      <c r="AS21" s="337">
        <v>0</v>
      </c>
      <c r="AT21" s="337">
        <v>0</v>
      </c>
      <c r="AU21" s="338">
        <v>0</v>
      </c>
      <c r="AV21" s="336">
        <v>0</v>
      </c>
      <c r="AW21" s="337">
        <v>0</v>
      </c>
      <c r="AX21" s="337">
        <v>0</v>
      </c>
      <c r="AY21" s="337">
        <v>0</v>
      </c>
      <c r="AZ21" s="338">
        <v>0</v>
      </c>
      <c r="BA21" s="336">
        <v>0</v>
      </c>
      <c r="BB21" s="337">
        <v>0</v>
      </c>
      <c r="BC21" s="337">
        <v>0</v>
      </c>
      <c r="BD21" s="337">
        <v>0</v>
      </c>
      <c r="BE21" s="338">
        <v>0</v>
      </c>
      <c r="BF21" s="336">
        <v>0</v>
      </c>
      <c r="BG21" s="337">
        <v>0</v>
      </c>
      <c r="BH21" s="337">
        <v>0</v>
      </c>
      <c r="BI21" s="337">
        <v>0</v>
      </c>
      <c r="BJ21" s="338">
        <v>0</v>
      </c>
      <c r="BK21" s="336">
        <v>0</v>
      </c>
      <c r="BL21" s="337">
        <v>0</v>
      </c>
      <c r="BM21" s="337">
        <v>0</v>
      </c>
      <c r="BN21" s="337">
        <v>0</v>
      </c>
      <c r="BO21" s="338">
        <v>0</v>
      </c>
      <c r="BP21" s="336">
        <v>0</v>
      </c>
      <c r="BQ21" s="337">
        <v>0</v>
      </c>
      <c r="BR21" s="337">
        <v>0</v>
      </c>
      <c r="BS21" s="337">
        <v>0</v>
      </c>
      <c r="BT21" s="338">
        <v>0</v>
      </c>
      <c r="BU21" s="336">
        <v>17882</v>
      </c>
      <c r="BV21" s="337">
        <v>15447</v>
      </c>
      <c r="BW21" s="337">
        <v>10575</v>
      </c>
      <c r="BX21" s="337">
        <v>8761</v>
      </c>
      <c r="BY21" s="338">
        <v>5600</v>
      </c>
      <c r="BZ21" s="336">
        <v>233770</v>
      </c>
      <c r="CA21" s="337">
        <v>185313</v>
      </c>
      <c r="CB21" s="337">
        <v>132930</v>
      </c>
      <c r="CC21" s="337">
        <v>114569</v>
      </c>
      <c r="CD21" s="338">
        <v>79484</v>
      </c>
      <c r="CE21" s="336">
        <v>0</v>
      </c>
      <c r="CF21" s="337">
        <v>0</v>
      </c>
      <c r="CG21" s="337">
        <v>0</v>
      </c>
      <c r="CH21" s="337">
        <v>0</v>
      </c>
      <c r="CI21" s="338">
        <v>0</v>
      </c>
      <c r="CJ21" s="336">
        <v>0</v>
      </c>
      <c r="CK21" s="337">
        <v>0</v>
      </c>
      <c r="CL21" s="337">
        <v>0</v>
      </c>
      <c r="CM21" s="337">
        <v>0</v>
      </c>
      <c r="CN21" s="338">
        <v>0</v>
      </c>
      <c r="CO21" s="336">
        <v>0</v>
      </c>
      <c r="CP21" s="337">
        <v>0</v>
      </c>
      <c r="CQ21" s="337">
        <v>0</v>
      </c>
      <c r="CR21" s="337">
        <v>0</v>
      </c>
      <c r="CS21" s="338">
        <v>0</v>
      </c>
      <c r="CT21" s="336">
        <v>0</v>
      </c>
      <c r="CU21" s="337">
        <v>0</v>
      </c>
      <c r="CV21" s="337">
        <v>0</v>
      </c>
      <c r="CW21" s="337">
        <v>0</v>
      </c>
      <c r="CX21" s="338">
        <v>0</v>
      </c>
      <c r="CY21" s="336">
        <v>0</v>
      </c>
      <c r="CZ21" s="337">
        <v>0</v>
      </c>
      <c r="DA21" s="337">
        <v>0</v>
      </c>
      <c r="DB21" s="337">
        <v>0</v>
      </c>
      <c r="DC21" s="338">
        <v>0</v>
      </c>
      <c r="DD21" s="336">
        <v>0</v>
      </c>
      <c r="DE21" s="337">
        <v>0</v>
      </c>
      <c r="DF21" s="337">
        <v>0</v>
      </c>
      <c r="DG21" s="337">
        <v>0</v>
      </c>
      <c r="DH21" s="338">
        <v>0</v>
      </c>
      <c r="DI21" s="336">
        <v>25465</v>
      </c>
      <c r="DJ21" s="337">
        <v>28267</v>
      </c>
      <c r="DK21" s="337">
        <v>25779</v>
      </c>
      <c r="DL21" s="337">
        <v>27888</v>
      </c>
      <c r="DM21" s="338">
        <v>25234</v>
      </c>
      <c r="DN21" s="336">
        <v>76617</v>
      </c>
      <c r="DO21" s="337">
        <v>84092</v>
      </c>
      <c r="DP21" s="337">
        <v>77441</v>
      </c>
      <c r="DQ21" s="337">
        <v>83693</v>
      </c>
      <c r="DR21" s="338">
        <v>75431</v>
      </c>
      <c r="DS21" s="92"/>
      <c r="DT21" s="92"/>
      <c r="DW21" s="33"/>
      <c r="DX21" s="33"/>
      <c r="DY21" s="33"/>
      <c r="DZ21" s="33"/>
      <c r="EA21" s="33"/>
      <c r="EB21" s="33"/>
    </row>
    <row r="22" spans="1:132" ht="12" customHeight="1" x14ac:dyDescent="0.3">
      <c r="A22" s="129" t="s">
        <v>12</v>
      </c>
      <c r="B22" s="148" t="s">
        <v>102</v>
      </c>
      <c r="C22" s="223">
        <v>6285</v>
      </c>
      <c r="D22" s="224">
        <v>8456</v>
      </c>
      <c r="E22" s="224">
        <v>7944</v>
      </c>
      <c r="F22" s="224">
        <v>7198</v>
      </c>
      <c r="G22" s="225">
        <v>5907</v>
      </c>
      <c r="H22" s="223">
        <v>18835</v>
      </c>
      <c r="I22" s="224">
        <v>25050</v>
      </c>
      <c r="J22" s="224">
        <v>24924</v>
      </c>
      <c r="K22" s="224">
        <v>21664</v>
      </c>
      <c r="L22" s="225">
        <v>17867</v>
      </c>
      <c r="M22" s="339">
        <v>3813</v>
      </c>
      <c r="N22" s="340">
        <v>5845</v>
      </c>
      <c r="O22" s="340">
        <v>5944</v>
      </c>
      <c r="P22" s="340">
        <v>5758</v>
      </c>
      <c r="Q22" s="341">
        <v>4985</v>
      </c>
      <c r="R22" s="339">
        <v>0</v>
      </c>
      <c r="S22" s="340">
        <v>0</v>
      </c>
      <c r="T22" s="340">
        <v>0</v>
      </c>
      <c r="U22" s="340">
        <v>0</v>
      </c>
      <c r="V22" s="341">
        <v>0</v>
      </c>
      <c r="W22" s="339">
        <v>0</v>
      </c>
      <c r="X22" s="340">
        <v>0</v>
      </c>
      <c r="Y22" s="340">
        <v>0</v>
      </c>
      <c r="Z22" s="340">
        <v>0</v>
      </c>
      <c r="AA22" s="341">
        <v>0</v>
      </c>
      <c r="AB22" s="339">
        <v>0</v>
      </c>
      <c r="AC22" s="340">
        <v>0</v>
      </c>
      <c r="AD22" s="340">
        <v>0</v>
      </c>
      <c r="AE22" s="340">
        <v>0</v>
      </c>
      <c r="AF22" s="341">
        <v>0</v>
      </c>
      <c r="AG22" s="339">
        <v>202349</v>
      </c>
      <c r="AH22" s="340">
        <v>0</v>
      </c>
      <c r="AI22" s="340">
        <v>0</v>
      </c>
      <c r="AJ22" s="340">
        <v>0</v>
      </c>
      <c r="AK22" s="341">
        <v>0</v>
      </c>
      <c r="AL22" s="339">
        <v>41697</v>
      </c>
      <c r="AM22" s="340">
        <v>67948</v>
      </c>
      <c r="AN22" s="340">
        <v>70871</v>
      </c>
      <c r="AO22" s="340">
        <v>68635</v>
      </c>
      <c r="AP22" s="341">
        <v>61403</v>
      </c>
      <c r="AQ22" s="339">
        <v>0</v>
      </c>
      <c r="AR22" s="340">
        <v>0</v>
      </c>
      <c r="AS22" s="340">
        <v>0</v>
      </c>
      <c r="AT22" s="340">
        <v>0</v>
      </c>
      <c r="AU22" s="341">
        <v>0</v>
      </c>
      <c r="AV22" s="339">
        <v>0</v>
      </c>
      <c r="AW22" s="340">
        <v>0</v>
      </c>
      <c r="AX22" s="340">
        <v>0</v>
      </c>
      <c r="AY22" s="340">
        <v>0</v>
      </c>
      <c r="AZ22" s="341">
        <v>0</v>
      </c>
      <c r="BA22" s="339">
        <v>0</v>
      </c>
      <c r="BB22" s="340">
        <v>0</v>
      </c>
      <c r="BC22" s="340">
        <v>0</v>
      </c>
      <c r="BD22" s="340">
        <v>0</v>
      </c>
      <c r="BE22" s="341">
        <v>0</v>
      </c>
      <c r="BF22" s="339">
        <v>24410</v>
      </c>
      <c r="BG22" s="340">
        <v>0</v>
      </c>
      <c r="BH22" s="340">
        <v>0</v>
      </c>
      <c r="BI22" s="340">
        <v>0</v>
      </c>
      <c r="BJ22" s="341">
        <v>0</v>
      </c>
      <c r="BK22" s="339">
        <v>0</v>
      </c>
      <c r="BL22" s="340">
        <v>0</v>
      </c>
      <c r="BM22" s="340">
        <v>0</v>
      </c>
      <c r="BN22" s="340">
        <v>0</v>
      </c>
      <c r="BO22" s="341">
        <v>0</v>
      </c>
      <c r="BP22" s="339">
        <v>0</v>
      </c>
      <c r="BQ22" s="340">
        <v>0</v>
      </c>
      <c r="BR22" s="340">
        <v>0</v>
      </c>
      <c r="BS22" s="340">
        <v>0</v>
      </c>
      <c r="BT22" s="341">
        <v>0</v>
      </c>
      <c r="BU22" s="339">
        <v>2472</v>
      </c>
      <c r="BV22" s="340">
        <v>2611</v>
      </c>
      <c r="BW22" s="340">
        <v>2000</v>
      </c>
      <c r="BX22" s="340">
        <v>1440</v>
      </c>
      <c r="BY22" s="341">
        <v>922</v>
      </c>
      <c r="BZ22" s="339">
        <v>32441</v>
      </c>
      <c r="CA22" s="340">
        <v>30545</v>
      </c>
      <c r="CB22" s="340">
        <v>24508</v>
      </c>
      <c r="CC22" s="340">
        <v>20009</v>
      </c>
      <c r="CD22" s="341">
        <v>13244</v>
      </c>
      <c r="CE22" s="339">
        <v>0</v>
      </c>
      <c r="CF22" s="340">
        <v>0</v>
      </c>
      <c r="CG22" s="340">
        <v>0</v>
      </c>
      <c r="CH22" s="340">
        <v>0</v>
      </c>
      <c r="CI22" s="341">
        <v>0</v>
      </c>
      <c r="CJ22" s="339">
        <v>0</v>
      </c>
      <c r="CK22" s="340">
        <v>0</v>
      </c>
      <c r="CL22" s="340">
        <v>0</v>
      </c>
      <c r="CM22" s="340">
        <v>0</v>
      </c>
      <c r="CN22" s="341">
        <v>0</v>
      </c>
      <c r="CO22" s="339">
        <v>0</v>
      </c>
      <c r="CP22" s="340">
        <v>0</v>
      </c>
      <c r="CQ22" s="340">
        <v>0</v>
      </c>
      <c r="CR22" s="340">
        <v>0</v>
      </c>
      <c r="CS22" s="341">
        <v>0</v>
      </c>
      <c r="CT22" s="339">
        <v>24410</v>
      </c>
      <c r="CU22" s="340">
        <v>0</v>
      </c>
      <c r="CV22" s="340">
        <v>0</v>
      </c>
      <c r="CW22" s="340">
        <v>0</v>
      </c>
      <c r="CX22" s="341">
        <v>0</v>
      </c>
      <c r="CY22" s="339">
        <v>0</v>
      </c>
      <c r="CZ22" s="340">
        <v>0</v>
      </c>
      <c r="DA22" s="340">
        <v>0</v>
      </c>
      <c r="DB22" s="340">
        <v>0</v>
      </c>
      <c r="DC22" s="341">
        <v>0</v>
      </c>
      <c r="DD22" s="339">
        <v>0</v>
      </c>
      <c r="DE22" s="340">
        <v>0</v>
      </c>
      <c r="DF22" s="340">
        <v>0</v>
      </c>
      <c r="DG22" s="340">
        <v>0</v>
      </c>
      <c r="DH22" s="341">
        <v>0</v>
      </c>
      <c r="DI22" s="339">
        <v>6285</v>
      </c>
      <c r="DJ22" s="340">
        <v>8456</v>
      </c>
      <c r="DK22" s="340">
        <v>7944</v>
      </c>
      <c r="DL22" s="340">
        <v>7198</v>
      </c>
      <c r="DM22" s="341">
        <v>5907</v>
      </c>
      <c r="DN22" s="339">
        <v>18835</v>
      </c>
      <c r="DO22" s="340">
        <v>25050</v>
      </c>
      <c r="DP22" s="340">
        <v>24924</v>
      </c>
      <c r="DQ22" s="340">
        <v>21664</v>
      </c>
      <c r="DR22" s="341">
        <v>17867</v>
      </c>
      <c r="DS22" s="92"/>
      <c r="DT22" s="92"/>
      <c r="DW22" s="33"/>
      <c r="DX22" s="33"/>
      <c r="DY22" s="33"/>
      <c r="DZ22" s="33"/>
      <c r="EA22" s="33"/>
      <c r="EB22" s="33"/>
    </row>
    <row r="23" spans="1:132" ht="12" customHeight="1" x14ac:dyDescent="0.3">
      <c r="A23" s="118" t="s">
        <v>106</v>
      </c>
      <c r="B23" s="145" t="s">
        <v>25</v>
      </c>
      <c r="C23" s="217">
        <v>688065</v>
      </c>
      <c r="D23" s="218">
        <v>700830</v>
      </c>
      <c r="E23" s="218">
        <v>685097</v>
      </c>
      <c r="F23" s="218">
        <v>668002</v>
      </c>
      <c r="G23" s="219">
        <v>697830</v>
      </c>
      <c r="H23" s="217">
        <v>2080911</v>
      </c>
      <c r="I23" s="218">
        <v>2132968</v>
      </c>
      <c r="J23" s="218">
        <v>2071198</v>
      </c>
      <c r="K23" s="218">
        <v>2011488</v>
      </c>
      <c r="L23" s="219">
        <v>2107809</v>
      </c>
      <c r="M23" s="333">
        <v>0</v>
      </c>
      <c r="N23" s="334">
        <v>0</v>
      </c>
      <c r="O23" s="334">
        <v>0</v>
      </c>
      <c r="P23" s="334">
        <v>0</v>
      </c>
      <c r="Q23" s="335">
        <v>0</v>
      </c>
      <c r="R23" s="333">
        <v>582333</v>
      </c>
      <c r="S23" s="334">
        <v>587148</v>
      </c>
      <c r="T23" s="334">
        <v>560743</v>
      </c>
      <c r="U23" s="334">
        <v>545074</v>
      </c>
      <c r="V23" s="335">
        <v>528928</v>
      </c>
      <c r="W23" s="333">
        <v>46450</v>
      </c>
      <c r="X23" s="334">
        <v>45909</v>
      </c>
      <c r="Y23" s="334">
        <v>50579</v>
      </c>
      <c r="Z23" s="334">
        <v>56729</v>
      </c>
      <c r="AA23" s="335">
        <v>107402</v>
      </c>
      <c r="AB23" s="333">
        <v>0</v>
      </c>
      <c r="AC23" s="334">
        <v>0</v>
      </c>
      <c r="AD23" s="334">
        <v>0</v>
      </c>
      <c r="AE23" s="334">
        <v>0</v>
      </c>
      <c r="AF23" s="335">
        <v>0</v>
      </c>
      <c r="AG23" s="333">
        <v>7069102</v>
      </c>
      <c r="AH23" s="334">
        <v>7037644</v>
      </c>
      <c r="AI23" s="334">
        <v>6838211</v>
      </c>
      <c r="AJ23" s="334">
        <v>6579842</v>
      </c>
      <c r="AK23" s="335">
        <v>6404316</v>
      </c>
      <c r="AL23" s="333">
        <v>0</v>
      </c>
      <c r="AM23" s="334">
        <v>0</v>
      </c>
      <c r="AN23" s="334">
        <v>0</v>
      </c>
      <c r="AO23" s="334">
        <v>0</v>
      </c>
      <c r="AP23" s="335">
        <v>0</v>
      </c>
      <c r="AQ23" s="333">
        <v>511530</v>
      </c>
      <c r="AR23" s="334">
        <v>554369</v>
      </c>
      <c r="AS23" s="334">
        <v>595130</v>
      </c>
      <c r="AT23" s="334">
        <v>655542</v>
      </c>
      <c r="AU23" s="335">
        <v>1211489</v>
      </c>
      <c r="AV23" s="333">
        <v>0</v>
      </c>
      <c r="AW23" s="334">
        <v>0</v>
      </c>
      <c r="AX23" s="334">
        <v>0</v>
      </c>
      <c r="AY23" s="334">
        <v>0</v>
      </c>
      <c r="AZ23" s="335">
        <v>0</v>
      </c>
      <c r="BA23" s="333">
        <v>59282</v>
      </c>
      <c r="BB23" s="334">
        <v>67773</v>
      </c>
      <c r="BC23" s="334">
        <v>73775</v>
      </c>
      <c r="BD23" s="334">
        <v>66199</v>
      </c>
      <c r="BE23" s="335">
        <v>61500</v>
      </c>
      <c r="BF23" s="333">
        <v>668775</v>
      </c>
      <c r="BG23" s="334">
        <v>770273</v>
      </c>
      <c r="BH23" s="334">
        <v>855794</v>
      </c>
      <c r="BI23" s="334">
        <v>841414</v>
      </c>
      <c r="BJ23" s="335">
        <v>765107</v>
      </c>
      <c r="BK23" s="333">
        <v>0</v>
      </c>
      <c r="BL23" s="334">
        <v>0</v>
      </c>
      <c r="BM23" s="334">
        <v>0</v>
      </c>
      <c r="BN23" s="334">
        <v>0</v>
      </c>
      <c r="BO23" s="335">
        <v>0</v>
      </c>
      <c r="BP23" s="333">
        <v>0</v>
      </c>
      <c r="BQ23" s="334">
        <v>0</v>
      </c>
      <c r="BR23" s="334">
        <v>0</v>
      </c>
      <c r="BS23" s="334">
        <v>0</v>
      </c>
      <c r="BT23" s="335">
        <v>0</v>
      </c>
      <c r="BU23" s="333">
        <v>0</v>
      </c>
      <c r="BV23" s="334">
        <v>0</v>
      </c>
      <c r="BW23" s="334">
        <v>0</v>
      </c>
      <c r="BX23" s="334">
        <v>0</v>
      </c>
      <c r="BY23" s="335">
        <v>0</v>
      </c>
      <c r="BZ23" s="333">
        <v>0</v>
      </c>
      <c r="CA23" s="334">
        <v>0</v>
      </c>
      <c r="CB23" s="334">
        <v>0</v>
      </c>
      <c r="CC23" s="334">
        <v>0</v>
      </c>
      <c r="CD23" s="335">
        <v>0</v>
      </c>
      <c r="CE23" s="333">
        <v>0</v>
      </c>
      <c r="CF23" s="334">
        <v>0</v>
      </c>
      <c r="CG23" s="334">
        <v>0</v>
      </c>
      <c r="CH23" s="334">
        <v>0</v>
      </c>
      <c r="CI23" s="335">
        <v>0</v>
      </c>
      <c r="CJ23" s="333">
        <v>0</v>
      </c>
      <c r="CK23" s="334">
        <v>0</v>
      </c>
      <c r="CL23" s="334">
        <v>0</v>
      </c>
      <c r="CM23" s="334">
        <v>0</v>
      </c>
      <c r="CN23" s="335">
        <v>0</v>
      </c>
      <c r="CO23" s="333">
        <v>59282</v>
      </c>
      <c r="CP23" s="334">
        <v>67773</v>
      </c>
      <c r="CQ23" s="334">
        <v>73775</v>
      </c>
      <c r="CR23" s="334">
        <v>66199</v>
      </c>
      <c r="CS23" s="335">
        <v>61500</v>
      </c>
      <c r="CT23" s="333">
        <v>668775</v>
      </c>
      <c r="CU23" s="334">
        <v>770273</v>
      </c>
      <c r="CV23" s="334">
        <v>855794</v>
      </c>
      <c r="CW23" s="334">
        <v>841414</v>
      </c>
      <c r="CX23" s="335">
        <v>765107</v>
      </c>
      <c r="CY23" s="333">
        <v>0</v>
      </c>
      <c r="CZ23" s="334">
        <v>0</v>
      </c>
      <c r="DA23" s="334">
        <v>0</v>
      </c>
      <c r="DB23" s="334">
        <v>0</v>
      </c>
      <c r="DC23" s="335">
        <v>0</v>
      </c>
      <c r="DD23" s="333">
        <v>0</v>
      </c>
      <c r="DE23" s="334">
        <v>0</v>
      </c>
      <c r="DF23" s="334">
        <v>0</v>
      </c>
      <c r="DG23" s="334">
        <v>0</v>
      </c>
      <c r="DH23" s="335">
        <v>0</v>
      </c>
      <c r="DI23" s="333">
        <v>688065</v>
      </c>
      <c r="DJ23" s="334">
        <v>700830</v>
      </c>
      <c r="DK23" s="334">
        <v>685097</v>
      </c>
      <c r="DL23" s="334">
        <v>668002</v>
      </c>
      <c r="DM23" s="335">
        <v>697830</v>
      </c>
      <c r="DN23" s="333">
        <v>2080911</v>
      </c>
      <c r="DO23" s="334">
        <v>2132968</v>
      </c>
      <c r="DP23" s="334">
        <v>2071198</v>
      </c>
      <c r="DQ23" s="334">
        <v>2011488</v>
      </c>
      <c r="DR23" s="335">
        <v>2107809</v>
      </c>
      <c r="DS23" s="92"/>
      <c r="DT23" s="92"/>
      <c r="DW23" s="32">
        <f>G23-SUM(G24:G32)</f>
        <v>107402</v>
      </c>
      <c r="DX23" s="32">
        <f>L23-SUM(L24:L32)</f>
        <v>322174</v>
      </c>
      <c r="DY23" s="32">
        <f>Q23-SUM(Q24:Q32)</f>
        <v>0</v>
      </c>
      <c r="DZ23" s="32">
        <f>AK23-SUM(AK24:AK32)</f>
        <v>0</v>
      </c>
      <c r="EA23" s="32">
        <f t="shared" ref="EA23:EB23" si="2">AL23-SUM(AL24:AL32)</f>
        <v>0</v>
      </c>
      <c r="EB23" s="32">
        <f t="shared" si="2"/>
        <v>0</v>
      </c>
    </row>
    <row r="24" spans="1:132" ht="12" customHeight="1" x14ac:dyDescent="0.3">
      <c r="A24" s="129" t="s">
        <v>12</v>
      </c>
      <c r="B24" s="147" t="s">
        <v>97</v>
      </c>
      <c r="C24" s="220">
        <v>12884</v>
      </c>
      <c r="D24" s="221">
        <v>12379</v>
      </c>
      <c r="E24" s="221">
        <v>11905</v>
      </c>
      <c r="F24" s="221">
        <v>11436</v>
      </c>
      <c r="G24" s="222">
        <v>11125</v>
      </c>
      <c r="H24" s="220">
        <v>38989</v>
      </c>
      <c r="I24" s="221">
        <v>37381</v>
      </c>
      <c r="J24" s="221">
        <v>35940</v>
      </c>
      <c r="K24" s="221">
        <v>34457</v>
      </c>
      <c r="L24" s="222">
        <v>33438</v>
      </c>
      <c r="M24" s="336">
        <v>0</v>
      </c>
      <c r="N24" s="337">
        <v>0</v>
      </c>
      <c r="O24" s="337">
        <v>0</v>
      </c>
      <c r="P24" s="337">
        <v>0</v>
      </c>
      <c r="Q24" s="338">
        <v>0</v>
      </c>
      <c r="R24" s="336">
        <v>13094</v>
      </c>
      <c r="S24" s="337">
        <v>12379</v>
      </c>
      <c r="T24" s="337">
        <v>11905</v>
      </c>
      <c r="U24" s="337">
        <v>11436</v>
      </c>
      <c r="V24" s="338">
        <v>11125</v>
      </c>
      <c r="W24" s="336">
        <v>0</v>
      </c>
      <c r="X24" s="337">
        <v>0</v>
      </c>
      <c r="Y24" s="337">
        <v>0</v>
      </c>
      <c r="Z24" s="337">
        <v>0</v>
      </c>
      <c r="AA24" s="338">
        <v>0</v>
      </c>
      <c r="AB24" s="336">
        <v>0</v>
      </c>
      <c r="AC24" s="337">
        <v>0</v>
      </c>
      <c r="AD24" s="337">
        <v>0</v>
      </c>
      <c r="AE24" s="337">
        <v>0</v>
      </c>
      <c r="AF24" s="338">
        <v>0</v>
      </c>
      <c r="AG24" s="336">
        <v>154984</v>
      </c>
      <c r="AH24" s="337">
        <v>152661</v>
      </c>
      <c r="AI24" s="337">
        <v>145269</v>
      </c>
      <c r="AJ24" s="337">
        <v>138821</v>
      </c>
      <c r="AK24" s="338">
        <v>134908</v>
      </c>
      <c r="AL24" s="336">
        <v>0</v>
      </c>
      <c r="AM24" s="337">
        <v>0</v>
      </c>
      <c r="AN24" s="337">
        <v>0</v>
      </c>
      <c r="AO24" s="337">
        <v>0</v>
      </c>
      <c r="AP24" s="338">
        <v>0</v>
      </c>
      <c r="AQ24" s="336">
        <v>0</v>
      </c>
      <c r="AR24" s="337">
        <v>0</v>
      </c>
      <c r="AS24" s="337">
        <v>0</v>
      </c>
      <c r="AT24" s="337">
        <v>0</v>
      </c>
      <c r="AU24" s="338">
        <v>0</v>
      </c>
      <c r="AV24" s="336">
        <v>0</v>
      </c>
      <c r="AW24" s="337">
        <v>0</v>
      </c>
      <c r="AX24" s="337">
        <v>0</v>
      </c>
      <c r="AY24" s="337">
        <v>0</v>
      </c>
      <c r="AZ24" s="338">
        <v>0</v>
      </c>
      <c r="BA24" s="336">
        <v>0</v>
      </c>
      <c r="BB24" s="337">
        <v>0</v>
      </c>
      <c r="BC24" s="337">
        <v>0</v>
      </c>
      <c r="BD24" s="337">
        <v>0</v>
      </c>
      <c r="BE24" s="338">
        <v>0</v>
      </c>
      <c r="BF24" s="336">
        <v>0</v>
      </c>
      <c r="BG24" s="337">
        <v>0</v>
      </c>
      <c r="BH24" s="337">
        <v>0</v>
      </c>
      <c r="BI24" s="337">
        <v>0</v>
      </c>
      <c r="BJ24" s="338">
        <v>0</v>
      </c>
      <c r="BK24" s="336">
        <v>0</v>
      </c>
      <c r="BL24" s="337">
        <v>0</v>
      </c>
      <c r="BM24" s="337">
        <v>0</v>
      </c>
      <c r="BN24" s="337">
        <v>0</v>
      </c>
      <c r="BO24" s="338">
        <v>0</v>
      </c>
      <c r="BP24" s="336">
        <v>0</v>
      </c>
      <c r="BQ24" s="337">
        <v>0</v>
      </c>
      <c r="BR24" s="337">
        <v>0</v>
      </c>
      <c r="BS24" s="337">
        <v>0</v>
      </c>
      <c r="BT24" s="338">
        <v>0</v>
      </c>
      <c r="BU24" s="336">
        <v>0</v>
      </c>
      <c r="BV24" s="337">
        <v>0</v>
      </c>
      <c r="BW24" s="337">
        <v>0</v>
      </c>
      <c r="BX24" s="337">
        <v>0</v>
      </c>
      <c r="BY24" s="338">
        <v>0</v>
      </c>
      <c r="BZ24" s="336">
        <v>0</v>
      </c>
      <c r="CA24" s="337">
        <v>0</v>
      </c>
      <c r="CB24" s="337">
        <v>0</v>
      </c>
      <c r="CC24" s="337">
        <v>0</v>
      </c>
      <c r="CD24" s="338">
        <v>0</v>
      </c>
      <c r="CE24" s="336">
        <v>0</v>
      </c>
      <c r="CF24" s="337">
        <v>0</v>
      </c>
      <c r="CG24" s="337">
        <v>0</v>
      </c>
      <c r="CH24" s="337">
        <v>0</v>
      </c>
      <c r="CI24" s="338">
        <v>0</v>
      </c>
      <c r="CJ24" s="336">
        <v>0</v>
      </c>
      <c r="CK24" s="337">
        <v>0</v>
      </c>
      <c r="CL24" s="337">
        <v>0</v>
      </c>
      <c r="CM24" s="337">
        <v>0</v>
      </c>
      <c r="CN24" s="338">
        <v>0</v>
      </c>
      <c r="CO24" s="336">
        <v>0</v>
      </c>
      <c r="CP24" s="337">
        <v>0</v>
      </c>
      <c r="CQ24" s="337">
        <v>0</v>
      </c>
      <c r="CR24" s="337">
        <v>0</v>
      </c>
      <c r="CS24" s="338">
        <v>0</v>
      </c>
      <c r="CT24" s="336">
        <v>0</v>
      </c>
      <c r="CU24" s="337">
        <v>0</v>
      </c>
      <c r="CV24" s="337">
        <v>0</v>
      </c>
      <c r="CW24" s="337">
        <v>0</v>
      </c>
      <c r="CX24" s="338">
        <v>0</v>
      </c>
      <c r="CY24" s="336">
        <v>0</v>
      </c>
      <c r="CZ24" s="337">
        <v>0</v>
      </c>
      <c r="DA24" s="337">
        <v>0</v>
      </c>
      <c r="DB24" s="337">
        <v>0</v>
      </c>
      <c r="DC24" s="338">
        <v>0</v>
      </c>
      <c r="DD24" s="336">
        <v>0</v>
      </c>
      <c r="DE24" s="337">
        <v>0</v>
      </c>
      <c r="DF24" s="337">
        <v>0</v>
      </c>
      <c r="DG24" s="337">
        <v>0</v>
      </c>
      <c r="DH24" s="338">
        <v>0</v>
      </c>
      <c r="DI24" s="336">
        <v>12884</v>
      </c>
      <c r="DJ24" s="337">
        <v>12379</v>
      </c>
      <c r="DK24" s="337">
        <v>11905</v>
      </c>
      <c r="DL24" s="337">
        <v>11436</v>
      </c>
      <c r="DM24" s="338">
        <v>11125</v>
      </c>
      <c r="DN24" s="336">
        <v>38989</v>
      </c>
      <c r="DO24" s="337">
        <v>37381</v>
      </c>
      <c r="DP24" s="337">
        <v>35940</v>
      </c>
      <c r="DQ24" s="337">
        <v>34457</v>
      </c>
      <c r="DR24" s="338">
        <v>33438</v>
      </c>
      <c r="DS24" s="92"/>
      <c r="DT24" s="92"/>
      <c r="DW24" s="33"/>
      <c r="DX24" s="33"/>
      <c r="DY24" s="33"/>
      <c r="DZ24" s="33"/>
      <c r="EA24" s="33"/>
      <c r="EB24" s="33"/>
    </row>
    <row r="25" spans="1:132" ht="12" customHeight="1" x14ac:dyDescent="0.3">
      <c r="A25" s="129" t="s">
        <v>12</v>
      </c>
      <c r="B25" s="149" t="s">
        <v>107</v>
      </c>
      <c r="C25" s="220">
        <v>14880</v>
      </c>
      <c r="D25" s="221">
        <v>14811</v>
      </c>
      <c r="E25" s="221">
        <v>14646</v>
      </c>
      <c r="F25" s="221">
        <v>13956</v>
      </c>
      <c r="G25" s="222">
        <v>13603</v>
      </c>
      <c r="H25" s="220">
        <v>45397</v>
      </c>
      <c r="I25" s="221">
        <v>44596</v>
      </c>
      <c r="J25" s="221">
        <v>44461</v>
      </c>
      <c r="K25" s="221">
        <v>41729</v>
      </c>
      <c r="L25" s="222">
        <v>41217</v>
      </c>
      <c r="M25" s="336">
        <v>0</v>
      </c>
      <c r="N25" s="337">
        <v>0</v>
      </c>
      <c r="O25" s="337">
        <v>0</v>
      </c>
      <c r="P25" s="337">
        <v>0</v>
      </c>
      <c r="Q25" s="338">
        <v>0</v>
      </c>
      <c r="R25" s="336">
        <v>14806</v>
      </c>
      <c r="S25" s="337">
        <v>14396</v>
      </c>
      <c r="T25" s="337">
        <v>14110</v>
      </c>
      <c r="U25" s="337">
        <v>13511</v>
      </c>
      <c r="V25" s="338">
        <v>13154</v>
      </c>
      <c r="W25" s="336">
        <v>0</v>
      </c>
      <c r="X25" s="337">
        <v>0</v>
      </c>
      <c r="Y25" s="337">
        <v>0</v>
      </c>
      <c r="Z25" s="337">
        <v>0</v>
      </c>
      <c r="AA25" s="338">
        <v>0</v>
      </c>
      <c r="AB25" s="336">
        <v>0</v>
      </c>
      <c r="AC25" s="337">
        <v>0</v>
      </c>
      <c r="AD25" s="337">
        <v>0</v>
      </c>
      <c r="AE25" s="337">
        <v>0</v>
      </c>
      <c r="AF25" s="338">
        <v>0</v>
      </c>
      <c r="AG25" s="336">
        <v>176945</v>
      </c>
      <c r="AH25" s="337">
        <v>172977</v>
      </c>
      <c r="AI25" s="337">
        <v>170957</v>
      </c>
      <c r="AJ25" s="337">
        <v>161686</v>
      </c>
      <c r="AK25" s="338">
        <v>160378</v>
      </c>
      <c r="AL25" s="336">
        <v>0</v>
      </c>
      <c r="AM25" s="337">
        <v>0</v>
      </c>
      <c r="AN25" s="337">
        <v>0</v>
      </c>
      <c r="AO25" s="337">
        <v>0</v>
      </c>
      <c r="AP25" s="338">
        <v>0</v>
      </c>
      <c r="AQ25" s="336">
        <v>0</v>
      </c>
      <c r="AR25" s="337">
        <v>0</v>
      </c>
      <c r="AS25" s="337">
        <v>0</v>
      </c>
      <c r="AT25" s="337">
        <v>0</v>
      </c>
      <c r="AU25" s="338">
        <v>0</v>
      </c>
      <c r="AV25" s="336">
        <v>0</v>
      </c>
      <c r="AW25" s="337">
        <v>0</v>
      </c>
      <c r="AX25" s="337">
        <v>0</v>
      </c>
      <c r="AY25" s="337">
        <v>0</v>
      </c>
      <c r="AZ25" s="338">
        <v>0</v>
      </c>
      <c r="BA25" s="336">
        <v>369</v>
      </c>
      <c r="BB25" s="337">
        <v>415</v>
      </c>
      <c r="BC25" s="337">
        <v>536</v>
      </c>
      <c r="BD25" s="337">
        <v>445</v>
      </c>
      <c r="BE25" s="338">
        <v>449</v>
      </c>
      <c r="BF25" s="336">
        <v>4162</v>
      </c>
      <c r="BG25" s="337">
        <v>4822</v>
      </c>
      <c r="BH25" s="337">
        <v>5850</v>
      </c>
      <c r="BI25" s="337">
        <v>5882</v>
      </c>
      <c r="BJ25" s="338">
        <v>5401</v>
      </c>
      <c r="BK25" s="336">
        <v>0</v>
      </c>
      <c r="BL25" s="337">
        <v>0</v>
      </c>
      <c r="BM25" s="337">
        <v>0</v>
      </c>
      <c r="BN25" s="337">
        <v>0</v>
      </c>
      <c r="BO25" s="338">
        <v>0</v>
      </c>
      <c r="BP25" s="336">
        <v>0</v>
      </c>
      <c r="BQ25" s="337">
        <v>0</v>
      </c>
      <c r="BR25" s="337">
        <v>0</v>
      </c>
      <c r="BS25" s="337">
        <v>0</v>
      </c>
      <c r="BT25" s="338">
        <v>0</v>
      </c>
      <c r="BU25" s="336">
        <v>0</v>
      </c>
      <c r="BV25" s="337">
        <v>0</v>
      </c>
      <c r="BW25" s="337">
        <v>0</v>
      </c>
      <c r="BX25" s="337">
        <v>0</v>
      </c>
      <c r="BY25" s="338">
        <v>0</v>
      </c>
      <c r="BZ25" s="336">
        <v>0</v>
      </c>
      <c r="CA25" s="337">
        <v>0</v>
      </c>
      <c r="CB25" s="337">
        <v>0</v>
      </c>
      <c r="CC25" s="337">
        <v>0</v>
      </c>
      <c r="CD25" s="338">
        <v>0</v>
      </c>
      <c r="CE25" s="336">
        <v>0</v>
      </c>
      <c r="CF25" s="337">
        <v>0</v>
      </c>
      <c r="CG25" s="337">
        <v>0</v>
      </c>
      <c r="CH25" s="337">
        <v>0</v>
      </c>
      <c r="CI25" s="338">
        <v>0</v>
      </c>
      <c r="CJ25" s="336">
        <v>0</v>
      </c>
      <c r="CK25" s="337">
        <v>0</v>
      </c>
      <c r="CL25" s="337">
        <v>0</v>
      </c>
      <c r="CM25" s="337">
        <v>0</v>
      </c>
      <c r="CN25" s="338">
        <v>0</v>
      </c>
      <c r="CO25" s="336">
        <v>386</v>
      </c>
      <c r="CP25" s="337">
        <v>415</v>
      </c>
      <c r="CQ25" s="337">
        <v>536</v>
      </c>
      <c r="CR25" s="337">
        <v>445</v>
      </c>
      <c r="CS25" s="338">
        <v>449</v>
      </c>
      <c r="CT25" s="336">
        <v>4162</v>
      </c>
      <c r="CU25" s="337">
        <v>4822</v>
      </c>
      <c r="CV25" s="337">
        <v>5850</v>
      </c>
      <c r="CW25" s="337">
        <v>5882</v>
      </c>
      <c r="CX25" s="338">
        <v>5401</v>
      </c>
      <c r="CY25" s="336">
        <v>0</v>
      </c>
      <c r="CZ25" s="337">
        <v>0</v>
      </c>
      <c r="DA25" s="337">
        <v>0</v>
      </c>
      <c r="DB25" s="337">
        <v>0</v>
      </c>
      <c r="DC25" s="338">
        <v>0</v>
      </c>
      <c r="DD25" s="336">
        <v>0</v>
      </c>
      <c r="DE25" s="337">
        <v>0</v>
      </c>
      <c r="DF25" s="337">
        <v>0</v>
      </c>
      <c r="DG25" s="337">
        <v>0</v>
      </c>
      <c r="DH25" s="338">
        <v>0</v>
      </c>
      <c r="DI25" s="336">
        <v>14880</v>
      </c>
      <c r="DJ25" s="337">
        <v>14811</v>
      </c>
      <c r="DK25" s="337">
        <v>14646</v>
      </c>
      <c r="DL25" s="337">
        <v>13956</v>
      </c>
      <c r="DM25" s="338">
        <v>13603</v>
      </c>
      <c r="DN25" s="336">
        <v>45397</v>
      </c>
      <c r="DO25" s="337">
        <v>44596</v>
      </c>
      <c r="DP25" s="337">
        <v>44461</v>
      </c>
      <c r="DQ25" s="337">
        <v>41729</v>
      </c>
      <c r="DR25" s="338">
        <v>41217</v>
      </c>
      <c r="DS25" s="92"/>
      <c r="DT25" s="92"/>
      <c r="DW25" s="33"/>
      <c r="DX25" s="33"/>
      <c r="DY25" s="33"/>
      <c r="DZ25" s="33"/>
      <c r="EA25" s="33"/>
      <c r="EB25" s="33"/>
    </row>
    <row r="26" spans="1:132" ht="12" customHeight="1" x14ac:dyDescent="0.3">
      <c r="A26" s="129" t="s">
        <v>12</v>
      </c>
      <c r="B26" s="149" t="s">
        <v>98</v>
      </c>
      <c r="C26" s="220">
        <v>0</v>
      </c>
      <c r="D26" s="221">
        <v>0</v>
      </c>
      <c r="E26" s="221">
        <v>0</v>
      </c>
      <c r="F26" s="221">
        <v>0</v>
      </c>
      <c r="G26" s="222">
        <v>0</v>
      </c>
      <c r="H26" s="220">
        <v>0</v>
      </c>
      <c r="I26" s="221">
        <v>0</v>
      </c>
      <c r="J26" s="221">
        <v>0</v>
      </c>
      <c r="K26" s="221">
        <v>0</v>
      </c>
      <c r="L26" s="222">
        <v>0</v>
      </c>
      <c r="M26" s="336">
        <v>0</v>
      </c>
      <c r="N26" s="337">
        <v>0</v>
      </c>
      <c r="O26" s="337">
        <v>0</v>
      </c>
      <c r="P26" s="337">
        <v>0</v>
      </c>
      <c r="Q26" s="338">
        <v>0</v>
      </c>
      <c r="R26" s="336">
        <v>0</v>
      </c>
      <c r="S26" s="337">
        <v>0</v>
      </c>
      <c r="T26" s="337">
        <v>0</v>
      </c>
      <c r="U26" s="337">
        <v>0</v>
      </c>
      <c r="V26" s="338">
        <v>0</v>
      </c>
      <c r="W26" s="336">
        <v>0</v>
      </c>
      <c r="X26" s="337">
        <v>0</v>
      </c>
      <c r="Y26" s="337">
        <v>0</v>
      </c>
      <c r="Z26" s="337">
        <v>0</v>
      </c>
      <c r="AA26" s="338">
        <v>0</v>
      </c>
      <c r="AB26" s="336">
        <v>0</v>
      </c>
      <c r="AC26" s="337">
        <v>0</v>
      </c>
      <c r="AD26" s="337">
        <v>0</v>
      </c>
      <c r="AE26" s="337">
        <v>0</v>
      </c>
      <c r="AF26" s="338">
        <v>0</v>
      </c>
      <c r="AG26" s="336">
        <v>0</v>
      </c>
      <c r="AH26" s="337">
        <v>0</v>
      </c>
      <c r="AI26" s="337">
        <v>0</v>
      </c>
      <c r="AJ26" s="337">
        <v>0</v>
      </c>
      <c r="AK26" s="338">
        <v>0</v>
      </c>
      <c r="AL26" s="336">
        <v>0</v>
      </c>
      <c r="AM26" s="337">
        <v>0</v>
      </c>
      <c r="AN26" s="337">
        <v>0</v>
      </c>
      <c r="AO26" s="337">
        <v>0</v>
      </c>
      <c r="AP26" s="338">
        <v>0</v>
      </c>
      <c r="AQ26" s="336">
        <v>0</v>
      </c>
      <c r="AR26" s="337">
        <v>0</v>
      </c>
      <c r="AS26" s="337">
        <v>0</v>
      </c>
      <c r="AT26" s="337">
        <v>0</v>
      </c>
      <c r="AU26" s="338">
        <v>0</v>
      </c>
      <c r="AV26" s="336">
        <v>0</v>
      </c>
      <c r="AW26" s="337">
        <v>0</v>
      </c>
      <c r="AX26" s="337">
        <v>0</v>
      </c>
      <c r="AY26" s="337">
        <v>0</v>
      </c>
      <c r="AZ26" s="338">
        <v>0</v>
      </c>
      <c r="BA26" s="336">
        <v>0</v>
      </c>
      <c r="BB26" s="337">
        <v>0</v>
      </c>
      <c r="BC26" s="337">
        <v>0</v>
      </c>
      <c r="BD26" s="337">
        <v>0</v>
      </c>
      <c r="BE26" s="338">
        <v>0</v>
      </c>
      <c r="BF26" s="336">
        <v>0</v>
      </c>
      <c r="BG26" s="337">
        <v>0</v>
      </c>
      <c r="BH26" s="337">
        <v>0</v>
      </c>
      <c r="BI26" s="337">
        <v>0</v>
      </c>
      <c r="BJ26" s="338">
        <v>0</v>
      </c>
      <c r="BK26" s="336">
        <v>0</v>
      </c>
      <c r="BL26" s="337">
        <v>0</v>
      </c>
      <c r="BM26" s="337">
        <v>0</v>
      </c>
      <c r="BN26" s="337">
        <v>0</v>
      </c>
      <c r="BO26" s="338">
        <v>0</v>
      </c>
      <c r="BP26" s="336">
        <v>0</v>
      </c>
      <c r="BQ26" s="337">
        <v>0</v>
      </c>
      <c r="BR26" s="337">
        <v>0</v>
      </c>
      <c r="BS26" s="337">
        <v>0</v>
      </c>
      <c r="BT26" s="338">
        <v>0</v>
      </c>
      <c r="BU26" s="336">
        <v>0</v>
      </c>
      <c r="BV26" s="337">
        <v>0</v>
      </c>
      <c r="BW26" s="337">
        <v>0</v>
      </c>
      <c r="BX26" s="337">
        <v>0</v>
      </c>
      <c r="BY26" s="338">
        <v>0</v>
      </c>
      <c r="BZ26" s="336">
        <v>0</v>
      </c>
      <c r="CA26" s="337">
        <v>0</v>
      </c>
      <c r="CB26" s="337">
        <v>0</v>
      </c>
      <c r="CC26" s="337">
        <v>0</v>
      </c>
      <c r="CD26" s="338">
        <v>0</v>
      </c>
      <c r="CE26" s="336">
        <v>0</v>
      </c>
      <c r="CF26" s="337">
        <v>0</v>
      </c>
      <c r="CG26" s="337">
        <v>0</v>
      </c>
      <c r="CH26" s="337">
        <v>0</v>
      </c>
      <c r="CI26" s="338">
        <v>0</v>
      </c>
      <c r="CJ26" s="336">
        <v>0</v>
      </c>
      <c r="CK26" s="337">
        <v>0</v>
      </c>
      <c r="CL26" s="337">
        <v>0</v>
      </c>
      <c r="CM26" s="337">
        <v>0</v>
      </c>
      <c r="CN26" s="338">
        <v>0</v>
      </c>
      <c r="CO26" s="336">
        <v>0</v>
      </c>
      <c r="CP26" s="337">
        <v>0</v>
      </c>
      <c r="CQ26" s="337">
        <v>0</v>
      </c>
      <c r="CR26" s="337">
        <v>0</v>
      </c>
      <c r="CS26" s="338">
        <v>0</v>
      </c>
      <c r="CT26" s="336">
        <v>0</v>
      </c>
      <c r="CU26" s="337">
        <v>0</v>
      </c>
      <c r="CV26" s="337">
        <v>0</v>
      </c>
      <c r="CW26" s="337">
        <v>0</v>
      </c>
      <c r="CX26" s="338">
        <v>0</v>
      </c>
      <c r="CY26" s="336">
        <v>0</v>
      </c>
      <c r="CZ26" s="337">
        <v>0</v>
      </c>
      <c r="DA26" s="337">
        <v>0</v>
      </c>
      <c r="DB26" s="337">
        <v>0</v>
      </c>
      <c r="DC26" s="338">
        <v>0</v>
      </c>
      <c r="DD26" s="336">
        <v>0</v>
      </c>
      <c r="DE26" s="337">
        <v>0</v>
      </c>
      <c r="DF26" s="337">
        <v>0</v>
      </c>
      <c r="DG26" s="337">
        <v>0</v>
      </c>
      <c r="DH26" s="338">
        <v>0</v>
      </c>
      <c r="DI26" s="336">
        <v>0</v>
      </c>
      <c r="DJ26" s="337">
        <v>0</v>
      </c>
      <c r="DK26" s="337">
        <v>0</v>
      </c>
      <c r="DL26" s="337">
        <v>0</v>
      </c>
      <c r="DM26" s="338">
        <v>0</v>
      </c>
      <c r="DN26" s="336">
        <v>0</v>
      </c>
      <c r="DO26" s="337">
        <v>0</v>
      </c>
      <c r="DP26" s="337">
        <v>0</v>
      </c>
      <c r="DQ26" s="337">
        <v>0</v>
      </c>
      <c r="DR26" s="338">
        <v>0</v>
      </c>
      <c r="DS26" s="92"/>
      <c r="DT26" s="92"/>
      <c r="DW26" s="33"/>
      <c r="DX26" s="33"/>
      <c r="DY26" s="33"/>
      <c r="DZ26" s="33"/>
      <c r="EA26" s="33"/>
      <c r="EB26" s="33"/>
    </row>
    <row r="27" spans="1:132" ht="12" customHeight="1" x14ac:dyDescent="0.3">
      <c r="A27" s="129" t="s">
        <v>12</v>
      </c>
      <c r="B27" s="147" t="s">
        <v>105</v>
      </c>
      <c r="C27" s="220">
        <v>240331</v>
      </c>
      <c r="D27" s="221">
        <v>249621</v>
      </c>
      <c r="E27" s="221">
        <v>242419</v>
      </c>
      <c r="F27" s="221">
        <v>236253</v>
      </c>
      <c r="G27" s="222">
        <v>232925</v>
      </c>
      <c r="H27" s="220">
        <v>727476</v>
      </c>
      <c r="I27" s="221">
        <v>759657</v>
      </c>
      <c r="J27" s="221">
        <v>732421</v>
      </c>
      <c r="K27" s="221">
        <v>712897</v>
      </c>
      <c r="L27" s="222">
        <v>704835</v>
      </c>
      <c r="M27" s="336">
        <v>0</v>
      </c>
      <c r="N27" s="337">
        <v>0</v>
      </c>
      <c r="O27" s="337">
        <v>0</v>
      </c>
      <c r="P27" s="337">
        <v>0</v>
      </c>
      <c r="Q27" s="338">
        <v>0</v>
      </c>
      <c r="R27" s="336">
        <v>210923</v>
      </c>
      <c r="S27" s="337">
        <v>212665</v>
      </c>
      <c r="T27" s="337">
        <v>202718</v>
      </c>
      <c r="U27" s="337">
        <v>199570</v>
      </c>
      <c r="V27" s="338">
        <v>198019</v>
      </c>
      <c r="W27" s="336">
        <v>0</v>
      </c>
      <c r="X27" s="337">
        <v>0</v>
      </c>
      <c r="Y27" s="337">
        <v>0</v>
      </c>
      <c r="Z27" s="337">
        <v>0</v>
      </c>
      <c r="AA27" s="338">
        <v>0</v>
      </c>
      <c r="AB27" s="336">
        <v>0</v>
      </c>
      <c r="AC27" s="337">
        <v>0</v>
      </c>
      <c r="AD27" s="337">
        <v>0</v>
      </c>
      <c r="AE27" s="337">
        <v>0</v>
      </c>
      <c r="AF27" s="338">
        <v>0</v>
      </c>
      <c r="AG27" s="336">
        <v>2501684</v>
      </c>
      <c r="AH27" s="337">
        <v>2521654</v>
      </c>
      <c r="AI27" s="337">
        <v>2485058</v>
      </c>
      <c r="AJ27" s="337">
        <v>2410068</v>
      </c>
      <c r="AK27" s="338">
        <v>2378720</v>
      </c>
      <c r="AL27" s="336">
        <v>0</v>
      </c>
      <c r="AM27" s="337">
        <v>0</v>
      </c>
      <c r="AN27" s="337">
        <v>0</v>
      </c>
      <c r="AO27" s="337">
        <v>0</v>
      </c>
      <c r="AP27" s="338">
        <v>0</v>
      </c>
      <c r="AQ27" s="336">
        <v>0</v>
      </c>
      <c r="AR27" s="337">
        <v>0</v>
      </c>
      <c r="AS27" s="337">
        <v>0</v>
      </c>
      <c r="AT27" s="337">
        <v>0</v>
      </c>
      <c r="AU27" s="338">
        <v>0</v>
      </c>
      <c r="AV27" s="336">
        <v>0</v>
      </c>
      <c r="AW27" s="337">
        <v>0</v>
      </c>
      <c r="AX27" s="337">
        <v>0</v>
      </c>
      <c r="AY27" s="337">
        <v>0</v>
      </c>
      <c r="AZ27" s="338">
        <v>0</v>
      </c>
      <c r="BA27" s="336">
        <v>31342</v>
      </c>
      <c r="BB27" s="337">
        <v>36956</v>
      </c>
      <c r="BC27" s="337">
        <v>39701</v>
      </c>
      <c r="BD27" s="337">
        <v>36683</v>
      </c>
      <c r="BE27" s="338">
        <v>34906</v>
      </c>
      <c r="BF27" s="336">
        <v>360230</v>
      </c>
      <c r="BG27" s="337">
        <v>421491</v>
      </c>
      <c r="BH27" s="337">
        <v>462268</v>
      </c>
      <c r="BI27" s="337">
        <v>460349</v>
      </c>
      <c r="BJ27" s="338">
        <v>427512</v>
      </c>
      <c r="BK27" s="336">
        <v>0</v>
      </c>
      <c r="BL27" s="337">
        <v>0</v>
      </c>
      <c r="BM27" s="337">
        <v>0</v>
      </c>
      <c r="BN27" s="337">
        <v>0</v>
      </c>
      <c r="BO27" s="338">
        <v>0</v>
      </c>
      <c r="BP27" s="336">
        <v>0</v>
      </c>
      <c r="BQ27" s="337">
        <v>0</v>
      </c>
      <c r="BR27" s="337">
        <v>0</v>
      </c>
      <c r="BS27" s="337">
        <v>0</v>
      </c>
      <c r="BT27" s="338">
        <v>0</v>
      </c>
      <c r="BU27" s="336">
        <v>0</v>
      </c>
      <c r="BV27" s="337">
        <v>0</v>
      </c>
      <c r="BW27" s="337">
        <v>0</v>
      </c>
      <c r="BX27" s="337">
        <v>0</v>
      </c>
      <c r="BY27" s="338">
        <v>0</v>
      </c>
      <c r="BZ27" s="336">
        <v>0</v>
      </c>
      <c r="CA27" s="337">
        <v>0</v>
      </c>
      <c r="CB27" s="337">
        <v>0</v>
      </c>
      <c r="CC27" s="337">
        <v>0</v>
      </c>
      <c r="CD27" s="338">
        <v>0</v>
      </c>
      <c r="CE27" s="336">
        <v>0</v>
      </c>
      <c r="CF27" s="337">
        <v>0</v>
      </c>
      <c r="CG27" s="337">
        <v>0</v>
      </c>
      <c r="CH27" s="337">
        <v>0</v>
      </c>
      <c r="CI27" s="338">
        <v>0</v>
      </c>
      <c r="CJ27" s="336">
        <v>0</v>
      </c>
      <c r="CK27" s="337">
        <v>0</v>
      </c>
      <c r="CL27" s="337">
        <v>0</v>
      </c>
      <c r="CM27" s="337">
        <v>0</v>
      </c>
      <c r="CN27" s="338">
        <v>0</v>
      </c>
      <c r="CO27" s="336">
        <v>32460</v>
      </c>
      <c r="CP27" s="337">
        <v>36956</v>
      </c>
      <c r="CQ27" s="337">
        <v>39701</v>
      </c>
      <c r="CR27" s="337">
        <v>36683</v>
      </c>
      <c r="CS27" s="338">
        <v>34906</v>
      </c>
      <c r="CT27" s="336">
        <v>360230</v>
      </c>
      <c r="CU27" s="337">
        <v>421491</v>
      </c>
      <c r="CV27" s="337">
        <v>462268</v>
      </c>
      <c r="CW27" s="337">
        <v>460349</v>
      </c>
      <c r="CX27" s="338">
        <v>427512</v>
      </c>
      <c r="CY27" s="336">
        <v>0</v>
      </c>
      <c r="CZ27" s="337">
        <v>0</v>
      </c>
      <c r="DA27" s="337">
        <v>0</v>
      </c>
      <c r="DB27" s="337">
        <v>0</v>
      </c>
      <c r="DC27" s="338">
        <v>0</v>
      </c>
      <c r="DD27" s="336">
        <v>0</v>
      </c>
      <c r="DE27" s="337">
        <v>0</v>
      </c>
      <c r="DF27" s="337">
        <v>0</v>
      </c>
      <c r="DG27" s="337">
        <v>0</v>
      </c>
      <c r="DH27" s="338">
        <v>0</v>
      </c>
      <c r="DI27" s="336">
        <v>240331</v>
      </c>
      <c r="DJ27" s="337">
        <v>249621</v>
      </c>
      <c r="DK27" s="337">
        <v>242419</v>
      </c>
      <c r="DL27" s="337">
        <v>236253</v>
      </c>
      <c r="DM27" s="338">
        <v>232925</v>
      </c>
      <c r="DN27" s="336">
        <v>727476</v>
      </c>
      <c r="DO27" s="337">
        <v>759657</v>
      </c>
      <c r="DP27" s="337">
        <v>732421</v>
      </c>
      <c r="DQ27" s="337">
        <v>712897</v>
      </c>
      <c r="DR27" s="338">
        <v>704835</v>
      </c>
      <c r="DS27" s="92"/>
      <c r="DT27" s="92"/>
      <c r="DW27" s="33"/>
      <c r="DX27" s="33"/>
      <c r="DY27" s="33"/>
      <c r="DZ27" s="33"/>
      <c r="EA27" s="33"/>
      <c r="EB27" s="33"/>
    </row>
    <row r="28" spans="1:132" ht="12" customHeight="1" x14ac:dyDescent="0.3">
      <c r="A28" s="129" t="s">
        <v>12</v>
      </c>
      <c r="B28" s="149" t="s">
        <v>99</v>
      </c>
      <c r="C28" s="220">
        <v>11259</v>
      </c>
      <c r="D28" s="221">
        <v>11778</v>
      </c>
      <c r="E28" s="221">
        <v>11519</v>
      </c>
      <c r="F28" s="221">
        <v>11530</v>
      </c>
      <c r="G28" s="222">
        <v>11550</v>
      </c>
      <c r="H28" s="220">
        <v>33497</v>
      </c>
      <c r="I28" s="221">
        <v>37039</v>
      </c>
      <c r="J28" s="221">
        <v>34472</v>
      </c>
      <c r="K28" s="221">
        <v>34332</v>
      </c>
      <c r="L28" s="222">
        <v>34628</v>
      </c>
      <c r="M28" s="336">
        <v>0</v>
      </c>
      <c r="N28" s="337">
        <v>0</v>
      </c>
      <c r="O28" s="337">
        <v>0</v>
      </c>
      <c r="P28" s="337">
        <v>0</v>
      </c>
      <c r="Q28" s="338">
        <v>0</v>
      </c>
      <c r="R28" s="336">
        <v>10871</v>
      </c>
      <c r="S28" s="337">
        <v>11778</v>
      </c>
      <c r="T28" s="337">
        <v>11519</v>
      </c>
      <c r="U28" s="337">
        <v>11530</v>
      </c>
      <c r="V28" s="338">
        <v>11550</v>
      </c>
      <c r="W28" s="336">
        <v>0</v>
      </c>
      <c r="X28" s="337">
        <v>0</v>
      </c>
      <c r="Y28" s="337">
        <v>0</v>
      </c>
      <c r="Z28" s="337">
        <v>0</v>
      </c>
      <c r="AA28" s="338">
        <v>0</v>
      </c>
      <c r="AB28" s="336">
        <v>0</v>
      </c>
      <c r="AC28" s="337">
        <v>0</v>
      </c>
      <c r="AD28" s="337">
        <v>0</v>
      </c>
      <c r="AE28" s="337">
        <v>0</v>
      </c>
      <c r="AF28" s="338">
        <v>0</v>
      </c>
      <c r="AG28" s="336">
        <v>144727</v>
      </c>
      <c r="AH28" s="337">
        <v>140680</v>
      </c>
      <c r="AI28" s="337">
        <v>135781</v>
      </c>
      <c r="AJ28" s="337">
        <v>136855</v>
      </c>
      <c r="AK28" s="338">
        <v>137250</v>
      </c>
      <c r="AL28" s="336">
        <v>0</v>
      </c>
      <c r="AM28" s="337">
        <v>0</v>
      </c>
      <c r="AN28" s="337">
        <v>0</v>
      </c>
      <c r="AO28" s="337">
        <v>0</v>
      </c>
      <c r="AP28" s="338">
        <v>0</v>
      </c>
      <c r="AQ28" s="336">
        <v>0</v>
      </c>
      <c r="AR28" s="337">
        <v>0</v>
      </c>
      <c r="AS28" s="337">
        <v>0</v>
      </c>
      <c r="AT28" s="337">
        <v>0</v>
      </c>
      <c r="AU28" s="338">
        <v>0</v>
      </c>
      <c r="AV28" s="336">
        <v>0</v>
      </c>
      <c r="AW28" s="337">
        <v>0</v>
      </c>
      <c r="AX28" s="337">
        <v>0</v>
      </c>
      <c r="AY28" s="337">
        <v>0</v>
      </c>
      <c r="AZ28" s="338">
        <v>0</v>
      </c>
      <c r="BA28" s="336">
        <v>0</v>
      </c>
      <c r="BB28" s="337">
        <v>0</v>
      </c>
      <c r="BC28" s="337">
        <v>0</v>
      </c>
      <c r="BD28" s="337">
        <v>0</v>
      </c>
      <c r="BE28" s="338">
        <v>0</v>
      </c>
      <c r="BF28" s="336">
        <v>0</v>
      </c>
      <c r="BG28" s="337">
        <v>0</v>
      </c>
      <c r="BH28" s="337">
        <v>0</v>
      </c>
      <c r="BI28" s="337">
        <v>0</v>
      </c>
      <c r="BJ28" s="338">
        <v>0</v>
      </c>
      <c r="BK28" s="336">
        <v>0</v>
      </c>
      <c r="BL28" s="337">
        <v>0</v>
      </c>
      <c r="BM28" s="337">
        <v>0</v>
      </c>
      <c r="BN28" s="337">
        <v>0</v>
      </c>
      <c r="BO28" s="338">
        <v>0</v>
      </c>
      <c r="BP28" s="336">
        <v>0</v>
      </c>
      <c r="BQ28" s="337">
        <v>0</v>
      </c>
      <c r="BR28" s="337">
        <v>0</v>
      </c>
      <c r="BS28" s="337">
        <v>0</v>
      </c>
      <c r="BT28" s="338">
        <v>0</v>
      </c>
      <c r="BU28" s="336">
        <v>0</v>
      </c>
      <c r="BV28" s="337">
        <v>0</v>
      </c>
      <c r="BW28" s="337">
        <v>0</v>
      </c>
      <c r="BX28" s="337">
        <v>0</v>
      </c>
      <c r="BY28" s="338">
        <v>0</v>
      </c>
      <c r="BZ28" s="336">
        <v>0</v>
      </c>
      <c r="CA28" s="337">
        <v>0</v>
      </c>
      <c r="CB28" s="337">
        <v>0</v>
      </c>
      <c r="CC28" s="337">
        <v>0</v>
      </c>
      <c r="CD28" s="338">
        <v>0</v>
      </c>
      <c r="CE28" s="336">
        <v>0</v>
      </c>
      <c r="CF28" s="337">
        <v>0</v>
      </c>
      <c r="CG28" s="337">
        <v>0</v>
      </c>
      <c r="CH28" s="337">
        <v>0</v>
      </c>
      <c r="CI28" s="338">
        <v>0</v>
      </c>
      <c r="CJ28" s="336">
        <v>0</v>
      </c>
      <c r="CK28" s="337">
        <v>0</v>
      </c>
      <c r="CL28" s="337">
        <v>0</v>
      </c>
      <c r="CM28" s="337">
        <v>0</v>
      </c>
      <c r="CN28" s="338">
        <v>0</v>
      </c>
      <c r="CO28" s="336">
        <v>0</v>
      </c>
      <c r="CP28" s="337">
        <v>0</v>
      </c>
      <c r="CQ28" s="337">
        <v>0</v>
      </c>
      <c r="CR28" s="337">
        <v>0</v>
      </c>
      <c r="CS28" s="338">
        <v>0</v>
      </c>
      <c r="CT28" s="336">
        <v>0</v>
      </c>
      <c r="CU28" s="337">
        <v>0</v>
      </c>
      <c r="CV28" s="337">
        <v>0</v>
      </c>
      <c r="CW28" s="337">
        <v>0</v>
      </c>
      <c r="CX28" s="338">
        <v>0</v>
      </c>
      <c r="CY28" s="336">
        <v>0</v>
      </c>
      <c r="CZ28" s="337">
        <v>0</v>
      </c>
      <c r="DA28" s="337">
        <v>0</v>
      </c>
      <c r="DB28" s="337">
        <v>0</v>
      </c>
      <c r="DC28" s="338">
        <v>0</v>
      </c>
      <c r="DD28" s="336">
        <v>0</v>
      </c>
      <c r="DE28" s="337">
        <v>0</v>
      </c>
      <c r="DF28" s="337">
        <v>0</v>
      </c>
      <c r="DG28" s="337">
        <v>0</v>
      </c>
      <c r="DH28" s="338">
        <v>0</v>
      </c>
      <c r="DI28" s="336">
        <v>11259</v>
      </c>
      <c r="DJ28" s="337">
        <v>11778</v>
      </c>
      <c r="DK28" s="337">
        <v>11519</v>
      </c>
      <c r="DL28" s="337">
        <v>11530</v>
      </c>
      <c r="DM28" s="338">
        <v>11550</v>
      </c>
      <c r="DN28" s="336">
        <v>33497</v>
      </c>
      <c r="DO28" s="337">
        <v>37039</v>
      </c>
      <c r="DP28" s="337">
        <v>34472</v>
      </c>
      <c r="DQ28" s="337">
        <v>34332</v>
      </c>
      <c r="DR28" s="338">
        <v>34628</v>
      </c>
      <c r="DS28" s="92"/>
      <c r="DT28" s="92"/>
      <c r="DW28" s="33"/>
      <c r="DX28" s="33"/>
      <c r="DY28" s="33"/>
      <c r="DZ28" s="33"/>
      <c r="EA28" s="33"/>
      <c r="EB28" s="33"/>
    </row>
    <row r="29" spans="1:132" ht="12" customHeight="1" x14ac:dyDescent="0.3">
      <c r="A29" s="129" t="s">
        <v>12</v>
      </c>
      <c r="B29" s="147" t="s">
        <v>108</v>
      </c>
      <c r="C29" s="220">
        <v>164052</v>
      </c>
      <c r="D29" s="221">
        <v>168825</v>
      </c>
      <c r="E29" s="221">
        <v>160947</v>
      </c>
      <c r="F29" s="221">
        <v>158051</v>
      </c>
      <c r="G29" s="222">
        <v>154342</v>
      </c>
      <c r="H29" s="220">
        <v>494351</v>
      </c>
      <c r="I29" s="221">
        <v>507853</v>
      </c>
      <c r="J29" s="221">
        <v>487091</v>
      </c>
      <c r="K29" s="221">
        <v>475904</v>
      </c>
      <c r="L29" s="222">
        <v>465567</v>
      </c>
      <c r="M29" s="336">
        <v>0</v>
      </c>
      <c r="N29" s="337">
        <v>0</v>
      </c>
      <c r="O29" s="337">
        <v>0</v>
      </c>
      <c r="P29" s="337">
        <v>0</v>
      </c>
      <c r="Q29" s="338">
        <v>0</v>
      </c>
      <c r="R29" s="336">
        <v>150589</v>
      </c>
      <c r="S29" s="337">
        <v>150691</v>
      </c>
      <c r="T29" s="337">
        <v>141449</v>
      </c>
      <c r="U29" s="337">
        <v>140445</v>
      </c>
      <c r="V29" s="338">
        <v>138092</v>
      </c>
      <c r="W29" s="336">
        <v>0</v>
      </c>
      <c r="X29" s="337">
        <v>0</v>
      </c>
      <c r="Y29" s="337">
        <v>0</v>
      </c>
      <c r="Z29" s="337">
        <v>0</v>
      </c>
      <c r="AA29" s="338">
        <v>0</v>
      </c>
      <c r="AB29" s="336">
        <v>0</v>
      </c>
      <c r="AC29" s="337">
        <v>0</v>
      </c>
      <c r="AD29" s="337">
        <v>0</v>
      </c>
      <c r="AE29" s="337">
        <v>0</v>
      </c>
      <c r="AF29" s="338">
        <v>0</v>
      </c>
      <c r="AG29" s="336">
        <v>1801663</v>
      </c>
      <c r="AH29" s="337">
        <v>1795479</v>
      </c>
      <c r="AI29" s="337">
        <v>1744511</v>
      </c>
      <c r="AJ29" s="337">
        <v>1682033</v>
      </c>
      <c r="AK29" s="338">
        <v>1657776</v>
      </c>
      <c r="AL29" s="336">
        <v>0</v>
      </c>
      <c r="AM29" s="337">
        <v>0</v>
      </c>
      <c r="AN29" s="337">
        <v>0</v>
      </c>
      <c r="AO29" s="337">
        <v>0</v>
      </c>
      <c r="AP29" s="338">
        <v>0</v>
      </c>
      <c r="AQ29" s="336">
        <v>0</v>
      </c>
      <c r="AR29" s="337">
        <v>0</v>
      </c>
      <c r="AS29" s="337">
        <v>0</v>
      </c>
      <c r="AT29" s="337">
        <v>0</v>
      </c>
      <c r="AU29" s="338">
        <v>0</v>
      </c>
      <c r="AV29" s="336">
        <v>0</v>
      </c>
      <c r="AW29" s="337">
        <v>0</v>
      </c>
      <c r="AX29" s="337">
        <v>0</v>
      </c>
      <c r="AY29" s="337">
        <v>0</v>
      </c>
      <c r="AZ29" s="338">
        <v>0</v>
      </c>
      <c r="BA29" s="336">
        <v>15376</v>
      </c>
      <c r="BB29" s="337">
        <v>18134</v>
      </c>
      <c r="BC29" s="337">
        <v>19498</v>
      </c>
      <c r="BD29" s="337">
        <v>17606</v>
      </c>
      <c r="BE29" s="338">
        <v>16250</v>
      </c>
      <c r="BF29" s="336">
        <v>174376</v>
      </c>
      <c r="BG29" s="337">
        <v>203451</v>
      </c>
      <c r="BH29" s="337">
        <v>230855</v>
      </c>
      <c r="BI29" s="337">
        <v>222540</v>
      </c>
      <c r="BJ29" s="338">
        <v>202897</v>
      </c>
      <c r="BK29" s="336">
        <v>0</v>
      </c>
      <c r="BL29" s="337">
        <v>0</v>
      </c>
      <c r="BM29" s="337">
        <v>0</v>
      </c>
      <c r="BN29" s="337">
        <v>0</v>
      </c>
      <c r="BO29" s="338">
        <v>0</v>
      </c>
      <c r="BP29" s="336">
        <v>0</v>
      </c>
      <c r="BQ29" s="337">
        <v>0</v>
      </c>
      <c r="BR29" s="337">
        <v>0</v>
      </c>
      <c r="BS29" s="337">
        <v>0</v>
      </c>
      <c r="BT29" s="338">
        <v>0</v>
      </c>
      <c r="BU29" s="336">
        <v>0</v>
      </c>
      <c r="BV29" s="337">
        <v>0</v>
      </c>
      <c r="BW29" s="337">
        <v>0</v>
      </c>
      <c r="BX29" s="337">
        <v>0</v>
      </c>
      <c r="BY29" s="338">
        <v>0</v>
      </c>
      <c r="BZ29" s="336">
        <v>0</v>
      </c>
      <c r="CA29" s="337">
        <v>0</v>
      </c>
      <c r="CB29" s="337">
        <v>0</v>
      </c>
      <c r="CC29" s="337">
        <v>0</v>
      </c>
      <c r="CD29" s="338">
        <v>0</v>
      </c>
      <c r="CE29" s="336">
        <v>0</v>
      </c>
      <c r="CF29" s="337">
        <v>0</v>
      </c>
      <c r="CG29" s="337">
        <v>0</v>
      </c>
      <c r="CH29" s="337">
        <v>0</v>
      </c>
      <c r="CI29" s="338">
        <v>0</v>
      </c>
      <c r="CJ29" s="336">
        <v>0</v>
      </c>
      <c r="CK29" s="337">
        <v>0</v>
      </c>
      <c r="CL29" s="337">
        <v>0</v>
      </c>
      <c r="CM29" s="337">
        <v>0</v>
      </c>
      <c r="CN29" s="338">
        <v>0</v>
      </c>
      <c r="CO29" s="336">
        <v>15505</v>
      </c>
      <c r="CP29" s="337">
        <v>18134</v>
      </c>
      <c r="CQ29" s="337">
        <v>19498</v>
      </c>
      <c r="CR29" s="337">
        <v>17606</v>
      </c>
      <c r="CS29" s="338">
        <v>16250</v>
      </c>
      <c r="CT29" s="336">
        <v>174376</v>
      </c>
      <c r="CU29" s="337">
        <v>203451</v>
      </c>
      <c r="CV29" s="337">
        <v>230855</v>
      </c>
      <c r="CW29" s="337">
        <v>222540</v>
      </c>
      <c r="CX29" s="338">
        <v>202897</v>
      </c>
      <c r="CY29" s="336">
        <v>0</v>
      </c>
      <c r="CZ29" s="337">
        <v>0</v>
      </c>
      <c r="DA29" s="337">
        <v>0</v>
      </c>
      <c r="DB29" s="337">
        <v>0</v>
      </c>
      <c r="DC29" s="338">
        <v>0</v>
      </c>
      <c r="DD29" s="336">
        <v>0</v>
      </c>
      <c r="DE29" s="337">
        <v>0</v>
      </c>
      <c r="DF29" s="337">
        <v>0</v>
      </c>
      <c r="DG29" s="337">
        <v>0</v>
      </c>
      <c r="DH29" s="338">
        <v>0</v>
      </c>
      <c r="DI29" s="336">
        <v>164052</v>
      </c>
      <c r="DJ29" s="337">
        <v>168825</v>
      </c>
      <c r="DK29" s="337">
        <v>160947</v>
      </c>
      <c r="DL29" s="337">
        <v>158051</v>
      </c>
      <c r="DM29" s="338">
        <v>154342</v>
      </c>
      <c r="DN29" s="336">
        <v>494351</v>
      </c>
      <c r="DO29" s="337">
        <v>507853</v>
      </c>
      <c r="DP29" s="337">
        <v>487091</v>
      </c>
      <c r="DQ29" s="337">
        <v>475904</v>
      </c>
      <c r="DR29" s="338">
        <v>465567</v>
      </c>
      <c r="DS29" s="92"/>
      <c r="DT29" s="92"/>
      <c r="DW29" s="33"/>
      <c r="DX29" s="33"/>
      <c r="DY29" s="33"/>
      <c r="DZ29" s="33"/>
      <c r="EA29" s="33"/>
      <c r="EB29" s="33"/>
    </row>
    <row r="30" spans="1:132" ht="12" customHeight="1" x14ac:dyDescent="0.3">
      <c r="A30" s="129" t="s">
        <v>12</v>
      </c>
      <c r="B30" s="147" t="s">
        <v>100</v>
      </c>
      <c r="C30" s="220">
        <v>162597</v>
      </c>
      <c r="D30" s="221">
        <v>161295</v>
      </c>
      <c r="E30" s="221">
        <v>157471</v>
      </c>
      <c r="F30" s="221">
        <v>144393</v>
      </c>
      <c r="G30" s="222">
        <v>131783</v>
      </c>
      <c r="H30" s="220">
        <v>492433</v>
      </c>
      <c r="I30" s="221">
        <v>497749</v>
      </c>
      <c r="J30" s="221">
        <v>475998</v>
      </c>
      <c r="K30" s="221">
        <v>436286</v>
      </c>
      <c r="L30" s="222">
        <v>400223</v>
      </c>
      <c r="M30" s="336">
        <v>0</v>
      </c>
      <c r="N30" s="337">
        <v>0</v>
      </c>
      <c r="O30" s="337">
        <v>0</v>
      </c>
      <c r="P30" s="337">
        <v>0</v>
      </c>
      <c r="Q30" s="338">
        <v>0</v>
      </c>
      <c r="R30" s="336">
        <v>153285</v>
      </c>
      <c r="S30" s="337">
        <v>150105</v>
      </c>
      <c r="T30" s="337">
        <v>144593</v>
      </c>
      <c r="U30" s="337">
        <v>133981</v>
      </c>
      <c r="V30" s="338">
        <v>122844</v>
      </c>
      <c r="W30" s="336">
        <v>0</v>
      </c>
      <c r="X30" s="337">
        <v>0</v>
      </c>
      <c r="Y30" s="337">
        <v>0</v>
      </c>
      <c r="Z30" s="337">
        <v>0</v>
      </c>
      <c r="AA30" s="338">
        <v>0</v>
      </c>
      <c r="AB30" s="336">
        <v>0</v>
      </c>
      <c r="AC30" s="337">
        <v>0</v>
      </c>
      <c r="AD30" s="337">
        <v>0</v>
      </c>
      <c r="AE30" s="337">
        <v>0</v>
      </c>
      <c r="AF30" s="338">
        <v>0</v>
      </c>
      <c r="AG30" s="336">
        <v>1865584</v>
      </c>
      <c r="AH30" s="337">
        <v>1833421</v>
      </c>
      <c r="AI30" s="337">
        <v>1740870</v>
      </c>
      <c r="AJ30" s="337">
        <v>1640098</v>
      </c>
      <c r="AK30" s="338">
        <v>1525960</v>
      </c>
      <c r="AL30" s="336">
        <v>0</v>
      </c>
      <c r="AM30" s="337">
        <v>0</v>
      </c>
      <c r="AN30" s="337">
        <v>0</v>
      </c>
      <c r="AO30" s="337">
        <v>0</v>
      </c>
      <c r="AP30" s="338">
        <v>0</v>
      </c>
      <c r="AQ30" s="336">
        <v>0</v>
      </c>
      <c r="AR30" s="337">
        <v>0</v>
      </c>
      <c r="AS30" s="337">
        <v>0</v>
      </c>
      <c r="AT30" s="337">
        <v>0</v>
      </c>
      <c r="AU30" s="338">
        <v>0</v>
      </c>
      <c r="AV30" s="336">
        <v>0</v>
      </c>
      <c r="AW30" s="337">
        <v>0</v>
      </c>
      <c r="AX30" s="337">
        <v>0</v>
      </c>
      <c r="AY30" s="337">
        <v>0</v>
      </c>
      <c r="AZ30" s="338">
        <v>0</v>
      </c>
      <c r="BA30" s="336">
        <v>10405</v>
      </c>
      <c r="BB30" s="337">
        <v>11190</v>
      </c>
      <c r="BC30" s="337">
        <v>12878</v>
      </c>
      <c r="BD30" s="337">
        <v>10412</v>
      </c>
      <c r="BE30" s="338">
        <v>8939</v>
      </c>
      <c r="BF30" s="336">
        <v>119238</v>
      </c>
      <c r="BG30" s="337">
        <v>128330</v>
      </c>
      <c r="BH30" s="337">
        <v>143020</v>
      </c>
      <c r="BI30" s="337">
        <v>138992</v>
      </c>
      <c r="BJ30" s="338">
        <v>117138</v>
      </c>
      <c r="BK30" s="336">
        <v>0</v>
      </c>
      <c r="BL30" s="337">
        <v>0</v>
      </c>
      <c r="BM30" s="337">
        <v>0</v>
      </c>
      <c r="BN30" s="337">
        <v>0</v>
      </c>
      <c r="BO30" s="338">
        <v>0</v>
      </c>
      <c r="BP30" s="336">
        <v>0</v>
      </c>
      <c r="BQ30" s="337">
        <v>0</v>
      </c>
      <c r="BR30" s="337">
        <v>0</v>
      </c>
      <c r="BS30" s="337">
        <v>0</v>
      </c>
      <c r="BT30" s="338">
        <v>0</v>
      </c>
      <c r="BU30" s="336">
        <v>0</v>
      </c>
      <c r="BV30" s="337">
        <v>0</v>
      </c>
      <c r="BW30" s="337">
        <v>0</v>
      </c>
      <c r="BX30" s="337">
        <v>0</v>
      </c>
      <c r="BY30" s="338">
        <v>0</v>
      </c>
      <c r="BZ30" s="336">
        <v>0</v>
      </c>
      <c r="CA30" s="337">
        <v>0</v>
      </c>
      <c r="CB30" s="337">
        <v>0</v>
      </c>
      <c r="CC30" s="337">
        <v>0</v>
      </c>
      <c r="CD30" s="338">
        <v>0</v>
      </c>
      <c r="CE30" s="336">
        <v>0</v>
      </c>
      <c r="CF30" s="337">
        <v>0</v>
      </c>
      <c r="CG30" s="337">
        <v>0</v>
      </c>
      <c r="CH30" s="337">
        <v>0</v>
      </c>
      <c r="CI30" s="338">
        <v>0</v>
      </c>
      <c r="CJ30" s="336">
        <v>0</v>
      </c>
      <c r="CK30" s="337">
        <v>0</v>
      </c>
      <c r="CL30" s="337">
        <v>0</v>
      </c>
      <c r="CM30" s="337">
        <v>0</v>
      </c>
      <c r="CN30" s="338">
        <v>0</v>
      </c>
      <c r="CO30" s="336">
        <v>9990</v>
      </c>
      <c r="CP30" s="337">
        <v>11190</v>
      </c>
      <c r="CQ30" s="337">
        <v>12878</v>
      </c>
      <c r="CR30" s="337">
        <v>10412</v>
      </c>
      <c r="CS30" s="338">
        <v>8939</v>
      </c>
      <c r="CT30" s="336">
        <v>119238</v>
      </c>
      <c r="CU30" s="337">
        <v>128330</v>
      </c>
      <c r="CV30" s="337">
        <v>143020</v>
      </c>
      <c r="CW30" s="337">
        <v>138992</v>
      </c>
      <c r="CX30" s="338">
        <v>117138</v>
      </c>
      <c r="CY30" s="336">
        <v>0</v>
      </c>
      <c r="CZ30" s="337">
        <v>0</v>
      </c>
      <c r="DA30" s="337">
        <v>0</v>
      </c>
      <c r="DB30" s="337">
        <v>0</v>
      </c>
      <c r="DC30" s="338">
        <v>0</v>
      </c>
      <c r="DD30" s="336">
        <v>0</v>
      </c>
      <c r="DE30" s="337">
        <v>0</v>
      </c>
      <c r="DF30" s="337">
        <v>0</v>
      </c>
      <c r="DG30" s="337">
        <v>0</v>
      </c>
      <c r="DH30" s="338">
        <v>0</v>
      </c>
      <c r="DI30" s="336">
        <v>162597</v>
      </c>
      <c r="DJ30" s="337">
        <v>161295</v>
      </c>
      <c r="DK30" s="337">
        <v>157471</v>
      </c>
      <c r="DL30" s="337">
        <v>144393</v>
      </c>
      <c r="DM30" s="338">
        <v>131783</v>
      </c>
      <c r="DN30" s="336">
        <v>492433</v>
      </c>
      <c r="DO30" s="337">
        <v>497749</v>
      </c>
      <c r="DP30" s="337">
        <v>475998</v>
      </c>
      <c r="DQ30" s="337">
        <v>436286</v>
      </c>
      <c r="DR30" s="338">
        <v>400223</v>
      </c>
      <c r="DS30" s="92"/>
      <c r="DT30" s="92"/>
      <c r="DW30" s="33"/>
      <c r="DX30" s="33"/>
      <c r="DY30" s="33"/>
      <c r="DZ30" s="33"/>
      <c r="EA30" s="33"/>
      <c r="EB30" s="33"/>
    </row>
    <row r="31" spans="1:132" ht="12" customHeight="1" x14ac:dyDescent="0.3">
      <c r="A31" s="129" t="s">
        <v>12</v>
      </c>
      <c r="B31" s="147" t="s">
        <v>109</v>
      </c>
      <c r="C31" s="223">
        <v>14787</v>
      </c>
      <c r="D31" s="224">
        <v>14989</v>
      </c>
      <c r="E31" s="224">
        <v>14816</v>
      </c>
      <c r="F31" s="224">
        <v>15101</v>
      </c>
      <c r="G31" s="225">
        <v>15237</v>
      </c>
      <c r="H31" s="223">
        <v>44739</v>
      </c>
      <c r="I31" s="224">
        <v>46491</v>
      </c>
      <c r="J31" s="224">
        <v>45046</v>
      </c>
      <c r="K31" s="224">
        <v>45483</v>
      </c>
      <c r="L31" s="225">
        <v>45908</v>
      </c>
      <c r="M31" s="339">
        <v>0</v>
      </c>
      <c r="N31" s="340">
        <v>0</v>
      </c>
      <c r="O31" s="340">
        <v>0</v>
      </c>
      <c r="P31" s="340">
        <v>0</v>
      </c>
      <c r="Q31" s="341">
        <v>0</v>
      </c>
      <c r="R31" s="339">
        <v>15009</v>
      </c>
      <c r="S31" s="340">
        <v>14989</v>
      </c>
      <c r="T31" s="340">
        <v>14816</v>
      </c>
      <c r="U31" s="340">
        <v>15101</v>
      </c>
      <c r="V31" s="341">
        <v>15237</v>
      </c>
      <c r="W31" s="339">
        <v>0</v>
      </c>
      <c r="X31" s="340">
        <v>0</v>
      </c>
      <c r="Y31" s="340">
        <v>0</v>
      </c>
      <c r="Z31" s="340">
        <v>0</v>
      </c>
      <c r="AA31" s="341">
        <v>0</v>
      </c>
      <c r="AB31" s="339">
        <v>0</v>
      </c>
      <c r="AC31" s="340">
        <v>0</v>
      </c>
      <c r="AD31" s="340">
        <v>0</v>
      </c>
      <c r="AE31" s="340">
        <v>0</v>
      </c>
      <c r="AF31" s="341">
        <v>0</v>
      </c>
      <c r="AG31" s="339">
        <v>179410</v>
      </c>
      <c r="AH31" s="340">
        <v>179519</v>
      </c>
      <c r="AI31" s="340">
        <v>180028</v>
      </c>
      <c r="AJ31" s="340">
        <v>179256</v>
      </c>
      <c r="AK31" s="341">
        <v>181138</v>
      </c>
      <c r="AL31" s="339">
        <v>0</v>
      </c>
      <c r="AM31" s="340">
        <v>0</v>
      </c>
      <c r="AN31" s="340">
        <v>0</v>
      </c>
      <c r="AO31" s="340">
        <v>0</v>
      </c>
      <c r="AP31" s="341">
        <v>0</v>
      </c>
      <c r="AQ31" s="339">
        <v>0</v>
      </c>
      <c r="AR31" s="340">
        <v>0</v>
      </c>
      <c r="AS31" s="340">
        <v>0</v>
      </c>
      <c r="AT31" s="340">
        <v>0</v>
      </c>
      <c r="AU31" s="341">
        <v>0</v>
      </c>
      <c r="AV31" s="339">
        <v>0</v>
      </c>
      <c r="AW31" s="340">
        <v>0</v>
      </c>
      <c r="AX31" s="340">
        <v>0</v>
      </c>
      <c r="AY31" s="340">
        <v>0</v>
      </c>
      <c r="AZ31" s="341">
        <v>0</v>
      </c>
      <c r="BA31" s="339">
        <v>0</v>
      </c>
      <c r="BB31" s="340">
        <v>0</v>
      </c>
      <c r="BC31" s="340">
        <v>0</v>
      </c>
      <c r="BD31" s="340">
        <v>0</v>
      </c>
      <c r="BE31" s="341">
        <v>0</v>
      </c>
      <c r="BF31" s="339">
        <v>0</v>
      </c>
      <c r="BG31" s="340">
        <v>0</v>
      </c>
      <c r="BH31" s="340">
        <v>0</v>
      </c>
      <c r="BI31" s="340">
        <v>0</v>
      </c>
      <c r="BJ31" s="341">
        <v>0</v>
      </c>
      <c r="BK31" s="339">
        <v>0</v>
      </c>
      <c r="BL31" s="340">
        <v>0</v>
      </c>
      <c r="BM31" s="340">
        <v>0</v>
      </c>
      <c r="BN31" s="340">
        <v>0</v>
      </c>
      <c r="BO31" s="341">
        <v>0</v>
      </c>
      <c r="BP31" s="339">
        <v>0</v>
      </c>
      <c r="BQ31" s="340">
        <v>0</v>
      </c>
      <c r="BR31" s="340">
        <v>0</v>
      </c>
      <c r="BS31" s="340">
        <v>0</v>
      </c>
      <c r="BT31" s="341">
        <v>0</v>
      </c>
      <c r="BU31" s="339">
        <v>0</v>
      </c>
      <c r="BV31" s="340">
        <v>0</v>
      </c>
      <c r="BW31" s="340">
        <v>0</v>
      </c>
      <c r="BX31" s="340">
        <v>0</v>
      </c>
      <c r="BY31" s="341">
        <v>0</v>
      </c>
      <c r="BZ31" s="339">
        <v>0</v>
      </c>
      <c r="CA31" s="340">
        <v>0</v>
      </c>
      <c r="CB31" s="340">
        <v>0</v>
      </c>
      <c r="CC31" s="340">
        <v>0</v>
      </c>
      <c r="CD31" s="341">
        <v>0</v>
      </c>
      <c r="CE31" s="339">
        <v>0</v>
      </c>
      <c r="CF31" s="340">
        <v>0</v>
      </c>
      <c r="CG31" s="340">
        <v>0</v>
      </c>
      <c r="CH31" s="340">
        <v>0</v>
      </c>
      <c r="CI31" s="341">
        <v>0</v>
      </c>
      <c r="CJ31" s="339">
        <v>0</v>
      </c>
      <c r="CK31" s="340">
        <v>0</v>
      </c>
      <c r="CL31" s="340">
        <v>0</v>
      </c>
      <c r="CM31" s="340">
        <v>0</v>
      </c>
      <c r="CN31" s="341">
        <v>0</v>
      </c>
      <c r="CO31" s="339">
        <v>0</v>
      </c>
      <c r="CP31" s="340">
        <v>0</v>
      </c>
      <c r="CQ31" s="340">
        <v>0</v>
      </c>
      <c r="CR31" s="340">
        <v>0</v>
      </c>
      <c r="CS31" s="341">
        <v>0</v>
      </c>
      <c r="CT31" s="339">
        <v>0</v>
      </c>
      <c r="CU31" s="340">
        <v>0</v>
      </c>
      <c r="CV31" s="340">
        <v>0</v>
      </c>
      <c r="CW31" s="340">
        <v>0</v>
      </c>
      <c r="CX31" s="341">
        <v>0</v>
      </c>
      <c r="CY31" s="339">
        <v>0</v>
      </c>
      <c r="CZ31" s="340">
        <v>0</v>
      </c>
      <c r="DA31" s="340">
        <v>0</v>
      </c>
      <c r="DB31" s="340">
        <v>0</v>
      </c>
      <c r="DC31" s="341">
        <v>0</v>
      </c>
      <c r="DD31" s="339">
        <v>0</v>
      </c>
      <c r="DE31" s="340">
        <v>0</v>
      </c>
      <c r="DF31" s="340">
        <v>0</v>
      </c>
      <c r="DG31" s="340">
        <v>0</v>
      </c>
      <c r="DH31" s="341">
        <v>0</v>
      </c>
      <c r="DI31" s="339">
        <v>14787</v>
      </c>
      <c r="DJ31" s="340">
        <v>14989</v>
      </c>
      <c r="DK31" s="340">
        <v>14816</v>
      </c>
      <c r="DL31" s="340">
        <v>15101</v>
      </c>
      <c r="DM31" s="341">
        <v>15237</v>
      </c>
      <c r="DN31" s="339">
        <v>44739</v>
      </c>
      <c r="DO31" s="340">
        <v>46491</v>
      </c>
      <c r="DP31" s="340">
        <v>45046</v>
      </c>
      <c r="DQ31" s="340">
        <v>45483</v>
      </c>
      <c r="DR31" s="341">
        <v>45908</v>
      </c>
      <c r="DS31" s="92"/>
      <c r="DT31" s="92"/>
      <c r="DW31" s="33"/>
      <c r="DX31" s="33"/>
      <c r="DY31" s="33"/>
      <c r="DZ31" s="33"/>
      <c r="EA31" s="33"/>
      <c r="EB31" s="33"/>
    </row>
    <row r="32" spans="1:132" ht="12" customHeight="1" x14ac:dyDescent="0.3">
      <c r="A32" s="129" t="s">
        <v>12</v>
      </c>
      <c r="B32" s="370" t="s">
        <v>102</v>
      </c>
      <c r="C32" s="233">
        <v>20825</v>
      </c>
      <c r="D32" s="348">
        <v>21223</v>
      </c>
      <c r="E32" s="348">
        <v>20795</v>
      </c>
      <c r="F32" s="348">
        <v>20553</v>
      </c>
      <c r="G32" s="349">
        <v>19863</v>
      </c>
      <c r="H32" s="350">
        <v>62917</v>
      </c>
      <c r="I32" s="348">
        <v>64026</v>
      </c>
      <c r="J32" s="348">
        <v>63195</v>
      </c>
      <c r="K32" s="348">
        <v>61758</v>
      </c>
      <c r="L32" s="349">
        <v>59819</v>
      </c>
      <c r="M32" s="350">
        <v>0</v>
      </c>
      <c r="N32" s="348">
        <v>0</v>
      </c>
      <c r="O32" s="348">
        <v>0</v>
      </c>
      <c r="P32" s="348">
        <v>0</v>
      </c>
      <c r="Q32" s="349">
        <v>0</v>
      </c>
      <c r="R32" s="350">
        <v>19687</v>
      </c>
      <c r="S32" s="348">
        <v>20145</v>
      </c>
      <c r="T32" s="348">
        <v>19633</v>
      </c>
      <c r="U32" s="348">
        <v>19500</v>
      </c>
      <c r="V32" s="349">
        <v>18907</v>
      </c>
      <c r="W32" s="350">
        <v>0</v>
      </c>
      <c r="X32" s="348">
        <v>0</v>
      </c>
      <c r="Y32" s="348">
        <v>0</v>
      </c>
      <c r="Z32" s="348">
        <v>0</v>
      </c>
      <c r="AA32" s="349">
        <v>0</v>
      </c>
      <c r="AB32" s="350">
        <v>0</v>
      </c>
      <c r="AC32" s="348">
        <v>0</v>
      </c>
      <c r="AD32" s="348">
        <v>0</v>
      </c>
      <c r="AE32" s="348">
        <v>0</v>
      </c>
      <c r="AF32" s="349">
        <v>0</v>
      </c>
      <c r="AG32" s="350">
        <v>244105</v>
      </c>
      <c r="AH32" s="348">
        <v>241253</v>
      </c>
      <c r="AI32" s="348">
        <v>235737</v>
      </c>
      <c r="AJ32" s="348">
        <v>231025</v>
      </c>
      <c r="AK32" s="349">
        <v>228186</v>
      </c>
      <c r="AL32" s="350">
        <v>0</v>
      </c>
      <c r="AM32" s="348">
        <v>0</v>
      </c>
      <c r="AN32" s="348">
        <v>0</v>
      </c>
      <c r="AO32" s="348">
        <v>0</v>
      </c>
      <c r="AP32" s="349">
        <v>0</v>
      </c>
      <c r="AQ32" s="350">
        <v>0</v>
      </c>
      <c r="AR32" s="348">
        <v>0</v>
      </c>
      <c r="AS32" s="348">
        <v>0</v>
      </c>
      <c r="AT32" s="348">
        <v>0</v>
      </c>
      <c r="AU32" s="349">
        <v>0</v>
      </c>
      <c r="AV32" s="350">
        <v>0</v>
      </c>
      <c r="AW32" s="348">
        <v>0</v>
      </c>
      <c r="AX32" s="348">
        <v>0</v>
      </c>
      <c r="AY32" s="348">
        <v>0</v>
      </c>
      <c r="AZ32" s="349">
        <v>0</v>
      </c>
      <c r="BA32" s="350">
        <v>963</v>
      </c>
      <c r="BB32" s="348">
        <v>1078</v>
      </c>
      <c r="BC32" s="348">
        <v>1162</v>
      </c>
      <c r="BD32" s="348">
        <v>1053</v>
      </c>
      <c r="BE32" s="349">
        <v>956</v>
      </c>
      <c r="BF32" s="350">
        <v>10769</v>
      </c>
      <c r="BG32" s="348">
        <v>12179</v>
      </c>
      <c r="BH32" s="348">
        <v>13801</v>
      </c>
      <c r="BI32" s="348">
        <v>13651</v>
      </c>
      <c r="BJ32" s="349">
        <v>12159</v>
      </c>
      <c r="BK32" s="350">
        <v>0</v>
      </c>
      <c r="BL32" s="348">
        <v>0</v>
      </c>
      <c r="BM32" s="348">
        <v>0</v>
      </c>
      <c r="BN32" s="348">
        <v>0</v>
      </c>
      <c r="BO32" s="349">
        <v>0</v>
      </c>
      <c r="BP32" s="350">
        <v>0</v>
      </c>
      <c r="BQ32" s="348">
        <v>0</v>
      </c>
      <c r="BR32" s="348">
        <v>0</v>
      </c>
      <c r="BS32" s="348">
        <v>0</v>
      </c>
      <c r="BT32" s="349">
        <v>0</v>
      </c>
      <c r="BU32" s="350">
        <v>0</v>
      </c>
      <c r="BV32" s="348">
        <v>0</v>
      </c>
      <c r="BW32" s="348">
        <v>0</v>
      </c>
      <c r="BX32" s="348">
        <v>0</v>
      </c>
      <c r="BY32" s="349">
        <v>0</v>
      </c>
      <c r="BZ32" s="350">
        <v>0</v>
      </c>
      <c r="CA32" s="348">
        <v>0</v>
      </c>
      <c r="CB32" s="348">
        <v>0</v>
      </c>
      <c r="CC32" s="348">
        <v>0</v>
      </c>
      <c r="CD32" s="349">
        <v>0</v>
      </c>
      <c r="CE32" s="350">
        <v>0</v>
      </c>
      <c r="CF32" s="348">
        <v>0</v>
      </c>
      <c r="CG32" s="348">
        <v>0</v>
      </c>
      <c r="CH32" s="348">
        <v>0</v>
      </c>
      <c r="CI32" s="349">
        <v>0</v>
      </c>
      <c r="CJ32" s="350">
        <v>0</v>
      </c>
      <c r="CK32" s="348">
        <v>0</v>
      </c>
      <c r="CL32" s="348">
        <v>0</v>
      </c>
      <c r="CM32" s="348">
        <v>0</v>
      </c>
      <c r="CN32" s="349">
        <v>0</v>
      </c>
      <c r="CO32" s="350">
        <v>941</v>
      </c>
      <c r="CP32" s="348">
        <v>1078</v>
      </c>
      <c r="CQ32" s="348">
        <v>1162</v>
      </c>
      <c r="CR32" s="348">
        <v>1053</v>
      </c>
      <c r="CS32" s="349">
        <v>956</v>
      </c>
      <c r="CT32" s="350">
        <v>10769</v>
      </c>
      <c r="CU32" s="348">
        <v>12179</v>
      </c>
      <c r="CV32" s="348">
        <v>13801</v>
      </c>
      <c r="CW32" s="348">
        <v>13651</v>
      </c>
      <c r="CX32" s="349">
        <v>12159</v>
      </c>
      <c r="CY32" s="350">
        <v>0</v>
      </c>
      <c r="CZ32" s="348">
        <v>0</v>
      </c>
      <c r="DA32" s="348">
        <v>0</v>
      </c>
      <c r="DB32" s="348">
        <v>0</v>
      </c>
      <c r="DC32" s="349">
        <v>0</v>
      </c>
      <c r="DD32" s="350">
        <v>0</v>
      </c>
      <c r="DE32" s="348">
        <v>0</v>
      </c>
      <c r="DF32" s="348">
        <v>0</v>
      </c>
      <c r="DG32" s="348">
        <v>0</v>
      </c>
      <c r="DH32" s="349">
        <v>0</v>
      </c>
      <c r="DI32" s="350">
        <v>20825</v>
      </c>
      <c r="DJ32" s="348">
        <v>21223</v>
      </c>
      <c r="DK32" s="348">
        <v>20795</v>
      </c>
      <c r="DL32" s="348">
        <v>20553</v>
      </c>
      <c r="DM32" s="349">
        <v>19863</v>
      </c>
      <c r="DN32" s="350">
        <v>62917</v>
      </c>
      <c r="DO32" s="348">
        <v>64026</v>
      </c>
      <c r="DP32" s="348">
        <v>63195</v>
      </c>
      <c r="DQ32" s="348">
        <v>61758</v>
      </c>
      <c r="DR32" s="349">
        <v>59819</v>
      </c>
      <c r="DS32" s="92"/>
      <c r="DT32" s="92"/>
      <c r="DW32" s="33"/>
      <c r="DX32" s="33"/>
      <c r="DY32" s="33"/>
      <c r="DZ32" s="33"/>
      <c r="EA32" s="33"/>
      <c r="EB32" s="33"/>
    </row>
    <row r="33" spans="1:132" ht="12" customHeight="1" x14ac:dyDescent="0.3">
      <c r="A33" s="118" t="s">
        <v>110</v>
      </c>
      <c r="B33" s="145" t="s">
        <v>25</v>
      </c>
      <c r="C33" s="232">
        <v>0</v>
      </c>
      <c r="D33" s="334">
        <v>0</v>
      </c>
      <c r="E33" s="334">
        <v>0</v>
      </c>
      <c r="F33" s="334">
        <v>0</v>
      </c>
      <c r="G33" s="335">
        <v>0</v>
      </c>
      <c r="H33" s="333">
        <v>0</v>
      </c>
      <c r="I33" s="334">
        <v>0</v>
      </c>
      <c r="J33" s="334">
        <v>0</v>
      </c>
      <c r="K33" s="334">
        <v>0</v>
      </c>
      <c r="L33" s="335">
        <v>0</v>
      </c>
      <c r="M33" s="333">
        <v>0</v>
      </c>
      <c r="N33" s="334">
        <v>0</v>
      </c>
      <c r="O33" s="334">
        <v>0</v>
      </c>
      <c r="P33" s="334">
        <v>0</v>
      </c>
      <c r="Q33" s="335">
        <v>0</v>
      </c>
      <c r="R33" s="333">
        <v>0</v>
      </c>
      <c r="S33" s="334">
        <v>0</v>
      </c>
      <c r="T33" s="334">
        <v>0</v>
      </c>
      <c r="U33" s="334">
        <v>0</v>
      </c>
      <c r="V33" s="335">
        <v>0</v>
      </c>
      <c r="W33" s="333">
        <v>0</v>
      </c>
      <c r="X33" s="334">
        <v>0</v>
      </c>
      <c r="Y33" s="334">
        <v>0</v>
      </c>
      <c r="Z33" s="334">
        <v>0</v>
      </c>
      <c r="AA33" s="335">
        <v>0</v>
      </c>
      <c r="AB33" s="333">
        <v>0</v>
      </c>
      <c r="AC33" s="334">
        <v>0</v>
      </c>
      <c r="AD33" s="334">
        <v>0</v>
      </c>
      <c r="AE33" s="334">
        <v>0</v>
      </c>
      <c r="AF33" s="335">
        <v>0</v>
      </c>
      <c r="AG33" s="333">
        <v>0</v>
      </c>
      <c r="AH33" s="334">
        <v>0</v>
      </c>
      <c r="AI33" s="334">
        <v>0</v>
      </c>
      <c r="AJ33" s="334">
        <v>0</v>
      </c>
      <c r="AK33" s="335">
        <v>0</v>
      </c>
      <c r="AL33" s="333">
        <v>0</v>
      </c>
      <c r="AM33" s="334">
        <v>0</v>
      </c>
      <c r="AN33" s="334">
        <v>0</v>
      </c>
      <c r="AO33" s="334">
        <v>0</v>
      </c>
      <c r="AP33" s="335">
        <v>0</v>
      </c>
      <c r="AQ33" s="333">
        <v>0</v>
      </c>
      <c r="AR33" s="334">
        <v>0</v>
      </c>
      <c r="AS33" s="334">
        <v>0</v>
      </c>
      <c r="AT33" s="334">
        <v>0</v>
      </c>
      <c r="AU33" s="335">
        <v>0</v>
      </c>
      <c r="AV33" s="333">
        <v>0</v>
      </c>
      <c r="AW33" s="334">
        <v>0</v>
      </c>
      <c r="AX33" s="334">
        <v>0</v>
      </c>
      <c r="AY33" s="334">
        <v>0</v>
      </c>
      <c r="AZ33" s="335">
        <v>0</v>
      </c>
      <c r="BA33" s="333">
        <v>0</v>
      </c>
      <c r="BB33" s="334">
        <v>0</v>
      </c>
      <c r="BC33" s="334">
        <v>0</v>
      </c>
      <c r="BD33" s="334">
        <v>0</v>
      </c>
      <c r="BE33" s="335">
        <v>0</v>
      </c>
      <c r="BF33" s="333">
        <v>0</v>
      </c>
      <c r="BG33" s="334">
        <v>0</v>
      </c>
      <c r="BH33" s="334">
        <v>0</v>
      </c>
      <c r="BI33" s="334">
        <v>0</v>
      </c>
      <c r="BJ33" s="335">
        <v>0</v>
      </c>
      <c r="BK33" s="333">
        <v>0</v>
      </c>
      <c r="BL33" s="334">
        <v>0</v>
      </c>
      <c r="BM33" s="334">
        <v>0</v>
      </c>
      <c r="BN33" s="334">
        <v>0</v>
      </c>
      <c r="BO33" s="335">
        <v>0</v>
      </c>
      <c r="BP33" s="333">
        <v>0</v>
      </c>
      <c r="BQ33" s="334">
        <v>0</v>
      </c>
      <c r="BR33" s="334">
        <v>0</v>
      </c>
      <c r="BS33" s="334">
        <v>0</v>
      </c>
      <c r="BT33" s="335">
        <v>0</v>
      </c>
      <c r="BU33" s="333">
        <v>0</v>
      </c>
      <c r="BV33" s="334">
        <v>0</v>
      </c>
      <c r="BW33" s="334">
        <v>0</v>
      </c>
      <c r="BX33" s="334">
        <v>0</v>
      </c>
      <c r="BY33" s="335">
        <v>0</v>
      </c>
      <c r="BZ33" s="333">
        <v>0</v>
      </c>
      <c r="CA33" s="334">
        <v>0</v>
      </c>
      <c r="CB33" s="334">
        <v>0</v>
      </c>
      <c r="CC33" s="334">
        <v>0</v>
      </c>
      <c r="CD33" s="335">
        <v>0</v>
      </c>
      <c r="CE33" s="333">
        <v>0</v>
      </c>
      <c r="CF33" s="334">
        <v>0</v>
      </c>
      <c r="CG33" s="334">
        <v>0</v>
      </c>
      <c r="CH33" s="334">
        <v>0</v>
      </c>
      <c r="CI33" s="335">
        <v>0</v>
      </c>
      <c r="CJ33" s="333">
        <v>0</v>
      </c>
      <c r="CK33" s="334">
        <v>0</v>
      </c>
      <c r="CL33" s="334">
        <v>0</v>
      </c>
      <c r="CM33" s="334">
        <v>0</v>
      </c>
      <c r="CN33" s="335">
        <v>0</v>
      </c>
      <c r="CO33" s="333">
        <v>0</v>
      </c>
      <c r="CP33" s="334">
        <v>0</v>
      </c>
      <c r="CQ33" s="334">
        <v>0</v>
      </c>
      <c r="CR33" s="334">
        <v>0</v>
      </c>
      <c r="CS33" s="335">
        <v>0</v>
      </c>
      <c r="CT33" s="333">
        <v>0</v>
      </c>
      <c r="CU33" s="334">
        <v>0</v>
      </c>
      <c r="CV33" s="334">
        <v>0</v>
      </c>
      <c r="CW33" s="334">
        <v>0</v>
      </c>
      <c r="CX33" s="335">
        <v>0</v>
      </c>
      <c r="CY33" s="333">
        <v>0</v>
      </c>
      <c r="CZ33" s="334">
        <v>0</v>
      </c>
      <c r="DA33" s="334">
        <v>0</v>
      </c>
      <c r="DB33" s="334">
        <v>0</v>
      </c>
      <c r="DC33" s="335">
        <v>0</v>
      </c>
      <c r="DD33" s="333">
        <v>0</v>
      </c>
      <c r="DE33" s="334">
        <v>0</v>
      </c>
      <c r="DF33" s="334">
        <v>0</v>
      </c>
      <c r="DG33" s="334">
        <v>0</v>
      </c>
      <c r="DH33" s="335">
        <v>0</v>
      </c>
      <c r="DI33" s="333">
        <v>0</v>
      </c>
      <c r="DJ33" s="334">
        <v>0</v>
      </c>
      <c r="DK33" s="334">
        <v>0</v>
      </c>
      <c r="DL33" s="334">
        <v>0</v>
      </c>
      <c r="DM33" s="335">
        <v>0</v>
      </c>
      <c r="DN33" s="333">
        <v>0</v>
      </c>
      <c r="DO33" s="334">
        <v>0</v>
      </c>
      <c r="DP33" s="334">
        <v>0</v>
      </c>
      <c r="DQ33" s="334">
        <v>0</v>
      </c>
      <c r="DR33" s="335">
        <v>0</v>
      </c>
      <c r="DS33" s="92"/>
      <c r="DT33" s="92"/>
      <c r="DW33" s="33"/>
      <c r="DX33" s="33"/>
      <c r="DY33" s="33"/>
      <c r="DZ33" s="33"/>
      <c r="EA33" s="33"/>
      <c r="EB33" s="33"/>
    </row>
    <row r="34" spans="1:132" ht="12" customHeight="1" x14ac:dyDescent="0.3">
      <c r="A34" s="129"/>
      <c r="B34" s="157" t="s">
        <v>105</v>
      </c>
      <c r="C34" s="351">
        <v>0</v>
      </c>
      <c r="D34" s="352">
        <v>0</v>
      </c>
      <c r="E34" s="352">
        <v>0</v>
      </c>
      <c r="F34" s="352">
        <v>0</v>
      </c>
      <c r="G34" s="353">
        <v>0</v>
      </c>
      <c r="H34" s="351">
        <v>0</v>
      </c>
      <c r="I34" s="352">
        <v>0</v>
      </c>
      <c r="J34" s="352">
        <v>0</v>
      </c>
      <c r="K34" s="352">
        <v>0</v>
      </c>
      <c r="L34" s="353">
        <v>0</v>
      </c>
      <c r="M34" s="351">
        <v>0</v>
      </c>
      <c r="N34" s="352">
        <v>0</v>
      </c>
      <c r="O34" s="352">
        <v>0</v>
      </c>
      <c r="P34" s="352">
        <v>0</v>
      </c>
      <c r="Q34" s="353">
        <v>0</v>
      </c>
      <c r="R34" s="351">
        <v>0</v>
      </c>
      <c r="S34" s="352">
        <v>0</v>
      </c>
      <c r="T34" s="352">
        <v>0</v>
      </c>
      <c r="U34" s="352">
        <v>0</v>
      </c>
      <c r="V34" s="353">
        <v>0</v>
      </c>
      <c r="W34" s="351">
        <v>0</v>
      </c>
      <c r="X34" s="352">
        <v>0</v>
      </c>
      <c r="Y34" s="352">
        <v>0</v>
      </c>
      <c r="Z34" s="352">
        <v>0</v>
      </c>
      <c r="AA34" s="353">
        <v>0</v>
      </c>
      <c r="AB34" s="351">
        <v>0</v>
      </c>
      <c r="AC34" s="352">
        <v>0</v>
      </c>
      <c r="AD34" s="352">
        <v>0</v>
      </c>
      <c r="AE34" s="352">
        <v>0</v>
      </c>
      <c r="AF34" s="353">
        <v>0</v>
      </c>
      <c r="AG34" s="351">
        <v>0</v>
      </c>
      <c r="AH34" s="352">
        <v>0</v>
      </c>
      <c r="AI34" s="352">
        <v>0</v>
      </c>
      <c r="AJ34" s="352">
        <v>0</v>
      </c>
      <c r="AK34" s="353">
        <v>0</v>
      </c>
      <c r="AL34" s="351">
        <v>0</v>
      </c>
      <c r="AM34" s="352">
        <v>0</v>
      </c>
      <c r="AN34" s="352">
        <v>0</v>
      </c>
      <c r="AO34" s="352">
        <v>0</v>
      </c>
      <c r="AP34" s="353">
        <v>0</v>
      </c>
      <c r="AQ34" s="351">
        <v>0</v>
      </c>
      <c r="AR34" s="352">
        <v>0</v>
      </c>
      <c r="AS34" s="352">
        <v>0</v>
      </c>
      <c r="AT34" s="352">
        <v>0</v>
      </c>
      <c r="AU34" s="353">
        <v>0</v>
      </c>
      <c r="AV34" s="351">
        <v>0</v>
      </c>
      <c r="AW34" s="352">
        <v>0</v>
      </c>
      <c r="AX34" s="352">
        <v>0</v>
      </c>
      <c r="AY34" s="352">
        <v>0</v>
      </c>
      <c r="AZ34" s="353">
        <v>0</v>
      </c>
      <c r="BA34" s="351">
        <v>0</v>
      </c>
      <c r="BB34" s="352">
        <v>0</v>
      </c>
      <c r="BC34" s="352">
        <v>0</v>
      </c>
      <c r="BD34" s="352">
        <v>0</v>
      </c>
      <c r="BE34" s="353">
        <v>0</v>
      </c>
      <c r="BF34" s="351">
        <v>0</v>
      </c>
      <c r="BG34" s="352">
        <v>0</v>
      </c>
      <c r="BH34" s="352">
        <v>0</v>
      </c>
      <c r="BI34" s="352">
        <v>0</v>
      </c>
      <c r="BJ34" s="353">
        <v>0</v>
      </c>
      <c r="BK34" s="351">
        <v>0</v>
      </c>
      <c r="BL34" s="352">
        <v>0</v>
      </c>
      <c r="BM34" s="352">
        <v>0</v>
      </c>
      <c r="BN34" s="352">
        <v>0</v>
      </c>
      <c r="BO34" s="353">
        <v>0</v>
      </c>
      <c r="BP34" s="351">
        <v>0</v>
      </c>
      <c r="BQ34" s="352">
        <v>0</v>
      </c>
      <c r="BR34" s="352">
        <v>0</v>
      </c>
      <c r="BS34" s="352">
        <v>0</v>
      </c>
      <c r="BT34" s="353">
        <v>0</v>
      </c>
      <c r="BU34" s="351">
        <v>0</v>
      </c>
      <c r="BV34" s="352">
        <v>0</v>
      </c>
      <c r="BW34" s="352">
        <v>0</v>
      </c>
      <c r="BX34" s="352">
        <v>0</v>
      </c>
      <c r="BY34" s="353">
        <v>0</v>
      </c>
      <c r="BZ34" s="351">
        <v>0</v>
      </c>
      <c r="CA34" s="352">
        <v>0</v>
      </c>
      <c r="CB34" s="352">
        <v>0</v>
      </c>
      <c r="CC34" s="352">
        <v>0</v>
      </c>
      <c r="CD34" s="353">
        <v>0</v>
      </c>
      <c r="CE34" s="351">
        <v>0</v>
      </c>
      <c r="CF34" s="352">
        <v>0</v>
      </c>
      <c r="CG34" s="352">
        <v>0</v>
      </c>
      <c r="CH34" s="352">
        <v>0</v>
      </c>
      <c r="CI34" s="353">
        <v>0</v>
      </c>
      <c r="CJ34" s="351">
        <v>0</v>
      </c>
      <c r="CK34" s="352">
        <v>0</v>
      </c>
      <c r="CL34" s="352">
        <v>0</v>
      </c>
      <c r="CM34" s="352">
        <v>0</v>
      </c>
      <c r="CN34" s="353">
        <v>0</v>
      </c>
      <c r="CO34" s="351">
        <v>0</v>
      </c>
      <c r="CP34" s="352">
        <v>0</v>
      </c>
      <c r="CQ34" s="352">
        <v>0</v>
      </c>
      <c r="CR34" s="352">
        <v>0</v>
      </c>
      <c r="CS34" s="353">
        <v>0</v>
      </c>
      <c r="CT34" s="351">
        <v>0</v>
      </c>
      <c r="CU34" s="352">
        <v>0</v>
      </c>
      <c r="CV34" s="352">
        <v>0</v>
      </c>
      <c r="CW34" s="352">
        <v>0</v>
      </c>
      <c r="CX34" s="353">
        <v>0</v>
      </c>
      <c r="CY34" s="351">
        <v>0</v>
      </c>
      <c r="CZ34" s="352">
        <v>0</v>
      </c>
      <c r="DA34" s="352">
        <v>0</v>
      </c>
      <c r="DB34" s="352">
        <v>0</v>
      </c>
      <c r="DC34" s="353">
        <v>0</v>
      </c>
      <c r="DD34" s="351">
        <v>0</v>
      </c>
      <c r="DE34" s="352">
        <v>0</v>
      </c>
      <c r="DF34" s="352">
        <v>0</v>
      </c>
      <c r="DG34" s="352">
        <v>0</v>
      </c>
      <c r="DH34" s="353">
        <v>0</v>
      </c>
      <c r="DI34" s="351">
        <v>0</v>
      </c>
      <c r="DJ34" s="352">
        <v>0</v>
      </c>
      <c r="DK34" s="352">
        <v>0</v>
      </c>
      <c r="DL34" s="352">
        <v>0</v>
      </c>
      <c r="DM34" s="353">
        <v>0</v>
      </c>
      <c r="DN34" s="351">
        <v>0</v>
      </c>
      <c r="DO34" s="352">
        <v>0</v>
      </c>
      <c r="DP34" s="352">
        <v>0</v>
      </c>
      <c r="DQ34" s="352">
        <v>0</v>
      </c>
      <c r="DR34" s="353">
        <v>0</v>
      </c>
      <c r="DS34" s="92"/>
      <c r="DT34" s="92"/>
      <c r="DW34" s="33"/>
      <c r="DX34" s="33"/>
      <c r="DY34" s="33"/>
      <c r="DZ34" s="33"/>
      <c r="EA34" s="33"/>
      <c r="EB34" s="33"/>
    </row>
    <row r="35" spans="1:132" ht="12" customHeight="1" x14ac:dyDescent="0.3">
      <c r="A35" s="129"/>
      <c r="B35" s="157" t="s">
        <v>108</v>
      </c>
      <c r="C35" s="351">
        <v>0</v>
      </c>
      <c r="D35" s="352">
        <v>0</v>
      </c>
      <c r="E35" s="352">
        <v>0</v>
      </c>
      <c r="F35" s="352">
        <v>0</v>
      </c>
      <c r="G35" s="353">
        <v>0</v>
      </c>
      <c r="H35" s="351">
        <v>0</v>
      </c>
      <c r="I35" s="352">
        <v>0</v>
      </c>
      <c r="J35" s="352">
        <v>0</v>
      </c>
      <c r="K35" s="352">
        <v>0</v>
      </c>
      <c r="L35" s="353">
        <v>0</v>
      </c>
      <c r="M35" s="351">
        <v>0</v>
      </c>
      <c r="N35" s="352">
        <v>0</v>
      </c>
      <c r="O35" s="352">
        <v>0</v>
      </c>
      <c r="P35" s="352">
        <v>0</v>
      </c>
      <c r="Q35" s="353">
        <v>0</v>
      </c>
      <c r="R35" s="351">
        <v>0</v>
      </c>
      <c r="S35" s="352">
        <v>0</v>
      </c>
      <c r="T35" s="352">
        <v>0</v>
      </c>
      <c r="U35" s="352">
        <v>0</v>
      </c>
      <c r="V35" s="353">
        <v>0</v>
      </c>
      <c r="W35" s="351">
        <v>0</v>
      </c>
      <c r="X35" s="352">
        <v>0</v>
      </c>
      <c r="Y35" s="352">
        <v>0</v>
      </c>
      <c r="Z35" s="352">
        <v>0</v>
      </c>
      <c r="AA35" s="353">
        <v>0</v>
      </c>
      <c r="AB35" s="351">
        <v>0</v>
      </c>
      <c r="AC35" s="352">
        <v>0</v>
      </c>
      <c r="AD35" s="352">
        <v>0</v>
      </c>
      <c r="AE35" s="352">
        <v>0</v>
      </c>
      <c r="AF35" s="353">
        <v>0</v>
      </c>
      <c r="AG35" s="351">
        <v>0</v>
      </c>
      <c r="AH35" s="352">
        <v>0</v>
      </c>
      <c r="AI35" s="352">
        <v>0</v>
      </c>
      <c r="AJ35" s="352">
        <v>0</v>
      </c>
      <c r="AK35" s="353">
        <v>0</v>
      </c>
      <c r="AL35" s="351">
        <v>0</v>
      </c>
      <c r="AM35" s="352">
        <v>0</v>
      </c>
      <c r="AN35" s="352">
        <v>0</v>
      </c>
      <c r="AO35" s="352">
        <v>0</v>
      </c>
      <c r="AP35" s="353">
        <v>0</v>
      </c>
      <c r="AQ35" s="351">
        <v>0</v>
      </c>
      <c r="AR35" s="352">
        <v>0</v>
      </c>
      <c r="AS35" s="352">
        <v>0</v>
      </c>
      <c r="AT35" s="352">
        <v>0</v>
      </c>
      <c r="AU35" s="353">
        <v>0</v>
      </c>
      <c r="AV35" s="351">
        <v>0</v>
      </c>
      <c r="AW35" s="352">
        <v>0</v>
      </c>
      <c r="AX35" s="352">
        <v>0</v>
      </c>
      <c r="AY35" s="352">
        <v>0</v>
      </c>
      <c r="AZ35" s="353">
        <v>0</v>
      </c>
      <c r="BA35" s="351">
        <v>0</v>
      </c>
      <c r="BB35" s="352">
        <v>0</v>
      </c>
      <c r="BC35" s="352">
        <v>0</v>
      </c>
      <c r="BD35" s="352">
        <v>0</v>
      </c>
      <c r="BE35" s="353">
        <v>0</v>
      </c>
      <c r="BF35" s="351">
        <v>0</v>
      </c>
      <c r="BG35" s="352">
        <v>0</v>
      </c>
      <c r="BH35" s="352">
        <v>0</v>
      </c>
      <c r="BI35" s="352">
        <v>0</v>
      </c>
      <c r="BJ35" s="353">
        <v>0</v>
      </c>
      <c r="BK35" s="351">
        <v>0</v>
      </c>
      <c r="BL35" s="352">
        <v>0</v>
      </c>
      <c r="BM35" s="352">
        <v>0</v>
      </c>
      <c r="BN35" s="352">
        <v>0</v>
      </c>
      <c r="BO35" s="353">
        <v>0</v>
      </c>
      <c r="BP35" s="351">
        <v>0</v>
      </c>
      <c r="BQ35" s="352">
        <v>0</v>
      </c>
      <c r="BR35" s="352">
        <v>0</v>
      </c>
      <c r="BS35" s="352">
        <v>0</v>
      </c>
      <c r="BT35" s="353">
        <v>0</v>
      </c>
      <c r="BU35" s="351">
        <v>0</v>
      </c>
      <c r="BV35" s="352">
        <v>0</v>
      </c>
      <c r="BW35" s="352">
        <v>0</v>
      </c>
      <c r="BX35" s="352">
        <v>0</v>
      </c>
      <c r="BY35" s="353">
        <v>0</v>
      </c>
      <c r="BZ35" s="351">
        <v>0</v>
      </c>
      <c r="CA35" s="352">
        <v>0</v>
      </c>
      <c r="CB35" s="352">
        <v>0</v>
      </c>
      <c r="CC35" s="352">
        <v>0</v>
      </c>
      <c r="CD35" s="353">
        <v>0</v>
      </c>
      <c r="CE35" s="351">
        <v>0</v>
      </c>
      <c r="CF35" s="352">
        <v>0</v>
      </c>
      <c r="CG35" s="352">
        <v>0</v>
      </c>
      <c r="CH35" s="352">
        <v>0</v>
      </c>
      <c r="CI35" s="353">
        <v>0</v>
      </c>
      <c r="CJ35" s="351">
        <v>0</v>
      </c>
      <c r="CK35" s="352">
        <v>0</v>
      </c>
      <c r="CL35" s="352">
        <v>0</v>
      </c>
      <c r="CM35" s="352">
        <v>0</v>
      </c>
      <c r="CN35" s="353">
        <v>0</v>
      </c>
      <c r="CO35" s="351">
        <v>0</v>
      </c>
      <c r="CP35" s="352">
        <v>0</v>
      </c>
      <c r="CQ35" s="352">
        <v>0</v>
      </c>
      <c r="CR35" s="352">
        <v>0</v>
      </c>
      <c r="CS35" s="353">
        <v>0</v>
      </c>
      <c r="CT35" s="351">
        <v>0</v>
      </c>
      <c r="CU35" s="352">
        <v>0</v>
      </c>
      <c r="CV35" s="352">
        <v>0</v>
      </c>
      <c r="CW35" s="352">
        <v>0</v>
      </c>
      <c r="CX35" s="353">
        <v>0</v>
      </c>
      <c r="CY35" s="351">
        <v>0</v>
      </c>
      <c r="CZ35" s="352">
        <v>0</v>
      </c>
      <c r="DA35" s="352">
        <v>0</v>
      </c>
      <c r="DB35" s="352">
        <v>0</v>
      </c>
      <c r="DC35" s="353">
        <v>0</v>
      </c>
      <c r="DD35" s="351">
        <v>0</v>
      </c>
      <c r="DE35" s="352">
        <v>0</v>
      </c>
      <c r="DF35" s="352">
        <v>0</v>
      </c>
      <c r="DG35" s="352">
        <v>0</v>
      </c>
      <c r="DH35" s="353">
        <v>0</v>
      </c>
      <c r="DI35" s="351">
        <v>0</v>
      </c>
      <c r="DJ35" s="352">
        <v>0</v>
      </c>
      <c r="DK35" s="352">
        <v>0</v>
      </c>
      <c r="DL35" s="352">
        <v>0</v>
      </c>
      <c r="DM35" s="353">
        <v>0</v>
      </c>
      <c r="DN35" s="351">
        <v>0</v>
      </c>
      <c r="DO35" s="352">
        <v>0</v>
      </c>
      <c r="DP35" s="352">
        <v>0</v>
      </c>
      <c r="DQ35" s="352">
        <v>0</v>
      </c>
      <c r="DR35" s="353">
        <v>0</v>
      </c>
      <c r="DS35" s="92"/>
      <c r="DT35" s="92"/>
      <c r="DW35" s="33"/>
      <c r="DX35" s="33"/>
      <c r="DY35" s="33"/>
      <c r="DZ35" s="33"/>
      <c r="EA35" s="33"/>
      <c r="EB35" s="33"/>
    </row>
    <row r="36" spans="1:132" ht="12" customHeight="1" x14ac:dyDescent="0.3">
      <c r="A36" s="129"/>
      <c r="B36" s="157" t="s">
        <v>100</v>
      </c>
      <c r="C36" s="351">
        <v>0</v>
      </c>
      <c r="D36" s="352">
        <v>0</v>
      </c>
      <c r="E36" s="352">
        <v>0</v>
      </c>
      <c r="F36" s="352">
        <v>0</v>
      </c>
      <c r="G36" s="353">
        <v>0</v>
      </c>
      <c r="H36" s="351">
        <v>0</v>
      </c>
      <c r="I36" s="352">
        <v>0</v>
      </c>
      <c r="J36" s="352">
        <v>0</v>
      </c>
      <c r="K36" s="352">
        <v>0</v>
      </c>
      <c r="L36" s="353">
        <v>0</v>
      </c>
      <c r="M36" s="351">
        <v>0</v>
      </c>
      <c r="N36" s="352">
        <v>0</v>
      </c>
      <c r="O36" s="352">
        <v>0</v>
      </c>
      <c r="P36" s="352">
        <v>0</v>
      </c>
      <c r="Q36" s="353">
        <v>0</v>
      </c>
      <c r="R36" s="351">
        <v>0</v>
      </c>
      <c r="S36" s="352">
        <v>0</v>
      </c>
      <c r="T36" s="352">
        <v>0</v>
      </c>
      <c r="U36" s="352">
        <v>0</v>
      </c>
      <c r="V36" s="353">
        <v>0</v>
      </c>
      <c r="W36" s="351">
        <v>0</v>
      </c>
      <c r="X36" s="352">
        <v>0</v>
      </c>
      <c r="Y36" s="352">
        <v>0</v>
      </c>
      <c r="Z36" s="352">
        <v>0</v>
      </c>
      <c r="AA36" s="353">
        <v>0</v>
      </c>
      <c r="AB36" s="351">
        <v>0</v>
      </c>
      <c r="AC36" s="352">
        <v>0</v>
      </c>
      <c r="AD36" s="352">
        <v>0</v>
      </c>
      <c r="AE36" s="352">
        <v>0</v>
      </c>
      <c r="AF36" s="353">
        <v>0</v>
      </c>
      <c r="AG36" s="351">
        <v>0</v>
      </c>
      <c r="AH36" s="352">
        <v>0</v>
      </c>
      <c r="AI36" s="352">
        <v>0</v>
      </c>
      <c r="AJ36" s="352">
        <v>0</v>
      </c>
      <c r="AK36" s="353">
        <v>0</v>
      </c>
      <c r="AL36" s="351">
        <v>0</v>
      </c>
      <c r="AM36" s="352">
        <v>0</v>
      </c>
      <c r="AN36" s="352">
        <v>0</v>
      </c>
      <c r="AO36" s="352">
        <v>0</v>
      </c>
      <c r="AP36" s="353">
        <v>0</v>
      </c>
      <c r="AQ36" s="351">
        <v>0</v>
      </c>
      <c r="AR36" s="352">
        <v>0</v>
      </c>
      <c r="AS36" s="352">
        <v>0</v>
      </c>
      <c r="AT36" s="352">
        <v>0</v>
      </c>
      <c r="AU36" s="353">
        <v>0</v>
      </c>
      <c r="AV36" s="351">
        <v>0</v>
      </c>
      <c r="AW36" s="352">
        <v>0</v>
      </c>
      <c r="AX36" s="352">
        <v>0</v>
      </c>
      <c r="AY36" s="352">
        <v>0</v>
      </c>
      <c r="AZ36" s="353">
        <v>0</v>
      </c>
      <c r="BA36" s="351">
        <v>0</v>
      </c>
      <c r="BB36" s="352">
        <v>0</v>
      </c>
      <c r="BC36" s="352">
        <v>0</v>
      </c>
      <c r="BD36" s="352">
        <v>0</v>
      </c>
      <c r="BE36" s="353">
        <v>0</v>
      </c>
      <c r="BF36" s="351">
        <v>0</v>
      </c>
      <c r="BG36" s="352">
        <v>0</v>
      </c>
      <c r="BH36" s="352">
        <v>0</v>
      </c>
      <c r="BI36" s="352">
        <v>0</v>
      </c>
      <c r="BJ36" s="353">
        <v>0</v>
      </c>
      <c r="BK36" s="351">
        <v>0</v>
      </c>
      <c r="BL36" s="352">
        <v>0</v>
      </c>
      <c r="BM36" s="352">
        <v>0</v>
      </c>
      <c r="BN36" s="352">
        <v>0</v>
      </c>
      <c r="BO36" s="353">
        <v>0</v>
      </c>
      <c r="BP36" s="351">
        <v>0</v>
      </c>
      <c r="BQ36" s="352">
        <v>0</v>
      </c>
      <c r="BR36" s="352">
        <v>0</v>
      </c>
      <c r="BS36" s="352">
        <v>0</v>
      </c>
      <c r="BT36" s="353">
        <v>0</v>
      </c>
      <c r="BU36" s="351">
        <v>0</v>
      </c>
      <c r="BV36" s="352">
        <v>0</v>
      </c>
      <c r="BW36" s="352">
        <v>0</v>
      </c>
      <c r="BX36" s="352">
        <v>0</v>
      </c>
      <c r="BY36" s="353">
        <v>0</v>
      </c>
      <c r="BZ36" s="351">
        <v>0</v>
      </c>
      <c r="CA36" s="352">
        <v>0</v>
      </c>
      <c r="CB36" s="352">
        <v>0</v>
      </c>
      <c r="CC36" s="352">
        <v>0</v>
      </c>
      <c r="CD36" s="353">
        <v>0</v>
      </c>
      <c r="CE36" s="351">
        <v>0</v>
      </c>
      <c r="CF36" s="352">
        <v>0</v>
      </c>
      <c r="CG36" s="352">
        <v>0</v>
      </c>
      <c r="CH36" s="352">
        <v>0</v>
      </c>
      <c r="CI36" s="353">
        <v>0</v>
      </c>
      <c r="CJ36" s="351">
        <v>0</v>
      </c>
      <c r="CK36" s="352">
        <v>0</v>
      </c>
      <c r="CL36" s="352">
        <v>0</v>
      </c>
      <c r="CM36" s="352">
        <v>0</v>
      </c>
      <c r="CN36" s="353">
        <v>0</v>
      </c>
      <c r="CO36" s="351">
        <v>0</v>
      </c>
      <c r="CP36" s="352">
        <v>0</v>
      </c>
      <c r="CQ36" s="352">
        <v>0</v>
      </c>
      <c r="CR36" s="352">
        <v>0</v>
      </c>
      <c r="CS36" s="353">
        <v>0</v>
      </c>
      <c r="CT36" s="351">
        <v>0</v>
      </c>
      <c r="CU36" s="352">
        <v>0</v>
      </c>
      <c r="CV36" s="352">
        <v>0</v>
      </c>
      <c r="CW36" s="352">
        <v>0</v>
      </c>
      <c r="CX36" s="353">
        <v>0</v>
      </c>
      <c r="CY36" s="351">
        <v>0</v>
      </c>
      <c r="CZ36" s="352">
        <v>0</v>
      </c>
      <c r="DA36" s="352">
        <v>0</v>
      </c>
      <c r="DB36" s="352">
        <v>0</v>
      </c>
      <c r="DC36" s="353">
        <v>0</v>
      </c>
      <c r="DD36" s="351">
        <v>0</v>
      </c>
      <c r="DE36" s="352">
        <v>0</v>
      </c>
      <c r="DF36" s="352">
        <v>0</v>
      </c>
      <c r="DG36" s="352">
        <v>0</v>
      </c>
      <c r="DH36" s="353">
        <v>0</v>
      </c>
      <c r="DI36" s="351">
        <v>0</v>
      </c>
      <c r="DJ36" s="352">
        <v>0</v>
      </c>
      <c r="DK36" s="352">
        <v>0</v>
      </c>
      <c r="DL36" s="352">
        <v>0</v>
      </c>
      <c r="DM36" s="353">
        <v>0</v>
      </c>
      <c r="DN36" s="351">
        <v>0</v>
      </c>
      <c r="DO36" s="352">
        <v>0</v>
      </c>
      <c r="DP36" s="352">
        <v>0</v>
      </c>
      <c r="DQ36" s="352">
        <v>0</v>
      </c>
      <c r="DR36" s="353">
        <v>0</v>
      </c>
      <c r="DS36" s="92"/>
      <c r="DT36" s="92"/>
      <c r="DW36" s="33"/>
      <c r="DX36" s="33"/>
      <c r="DY36" s="33"/>
      <c r="DZ36" s="33"/>
      <c r="EA36" s="33"/>
      <c r="EB36" s="33"/>
    </row>
    <row r="37" spans="1:132" ht="12" customHeight="1" x14ac:dyDescent="0.3">
      <c r="A37" s="129"/>
      <c r="B37" s="157" t="s">
        <v>102</v>
      </c>
      <c r="C37" s="351">
        <v>0</v>
      </c>
      <c r="D37" s="352">
        <v>0</v>
      </c>
      <c r="E37" s="352">
        <v>0</v>
      </c>
      <c r="F37" s="352">
        <v>0</v>
      </c>
      <c r="G37" s="353">
        <v>0</v>
      </c>
      <c r="H37" s="351">
        <v>0</v>
      </c>
      <c r="I37" s="352">
        <v>0</v>
      </c>
      <c r="J37" s="352">
        <v>0</v>
      </c>
      <c r="K37" s="352">
        <v>0</v>
      </c>
      <c r="L37" s="353">
        <v>0</v>
      </c>
      <c r="M37" s="351">
        <v>0</v>
      </c>
      <c r="N37" s="352">
        <v>0</v>
      </c>
      <c r="O37" s="352">
        <v>0</v>
      </c>
      <c r="P37" s="352">
        <v>0</v>
      </c>
      <c r="Q37" s="353">
        <v>0</v>
      </c>
      <c r="R37" s="351">
        <v>0</v>
      </c>
      <c r="S37" s="352">
        <v>0</v>
      </c>
      <c r="T37" s="352">
        <v>0</v>
      </c>
      <c r="U37" s="352">
        <v>0</v>
      </c>
      <c r="V37" s="353">
        <v>0</v>
      </c>
      <c r="W37" s="351">
        <v>0</v>
      </c>
      <c r="X37" s="352">
        <v>0</v>
      </c>
      <c r="Y37" s="352">
        <v>0</v>
      </c>
      <c r="Z37" s="352">
        <v>0</v>
      </c>
      <c r="AA37" s="353">
        <v>0</v>
      </c>
      <c r="AB37" s="351">
        <v>0</v>
      </c>
      <c r="AC37" s="352">
        <v>0</v>
      </c>
      <c r="AD37" s="352">
        <v>0</v>
      </c>
      <c r="AE37" s="352">
        <v>0</v>
      </c>
      <c r="AF37" s="353">
        <v>0</v>
      </c>
      <c r="AG37" s="351">
        <v>0</v>
      </c>
      <c r="AH37" s="352">
        <v>0</v>
      </c>
      <c r="AI37" s="352">
        <v>0</v>
      </c>
      <c r="AJ37" s="352">
        <v>0</v>
      </c>
      <c r="AK37" s="353">
        <v>0</v>
      </c>
      <c r="AL37" s="351">
        <v>0</v>
      </c>
      <c r="AM37" s="352">
        <v>0</v>
      </c>
      <c r="AN37" s="352">
        <v>0</v>
      </c>
      <c r="AO37" s="352">
        <v>0</v>
      </c>
      <c r="AP37" s="353">
        <v>0</v>
      </c>
      <c r="AQ37" s="351">
        <v>0</v>
      </c>
      <c r="AR37" s="352">
        <v>0</v>
      </c>
      <c r="AS37" s="352">
        <v>0</v>
      </c>
      <c r="AT37" s="352">
        <v>0</v>
      </c>
      <c r="AU37" s="353">
        <v>0</v>
      </c>
      <c r="AV37" s="351">
        <v>0</v>
      </c>
      <c r="AW37" s="352">
        <v>0</v>
      </c>
      <c r="AX37" s="352">
        <v>0</v>
      </c>
      <c r="AY37" s="352">
        <v>0</v>
      </c>
      <c r="AZ37" s="353">
        <v>0</v>
      </c>
      <c r="BA37" s="351">
        <v>0</v>
      </c>
      <c r="BB37" s="352">
        <v>0</v>
      </c>
      <c r="BC37" s="352">
        <v>0</v>
      </c>
      <c r="BD37" s="352">
        <v>0</v>
      </c>
      <c r="BE37" s="353">
        <v>0</v>
      </c>
      <c r="BF37" s="351">
        <v>0</v>
      </c>
      <c r="BG37" s="352">
        <v>0</v>
      </c>
      <c r="BH37" s="352">
        <v>0</v>
      </c>
      <c r="BI37" s="352">
        <v>0</v>
      </c>
      <c r="BJ37" s="353">
        <v>0</v>
      </c>
      <c r="BK37" s="351">
        <v>0</v>
      </c>
      <c r="BL37" s="352">
        <v>0</v>
      </c>
      <c r="BM37" s="352">
        <v>0</v>
      </c>
      <c r="BN37" s="352">
        <v>0</v>
      </c>
      <c r="BO37" s="353">
        <v>0</v>
      </c>
      <c r="BP37" s="351">
        <v>0</v>
      </c>
      <c r="BQ37" s="352">
        <v>0</v>
      </c>
      <c r="BR37" s="352">
        <v>0</v>
      </c>
      <c r="BS37" s="352">
        <v>0</v>
      </c>
      <c r="BT37" s="353">
        <v>0</v>
      </c>
      <c r="BU37" s="351">
        <v>0</v>
      </c>
      <c r="BV37" s="352">
        <v>0</v>
      </c>
      <c r="BW37" s="352">
        <v>0</v>
      </c>
      <c r="BX37" s="352">
        <v>0</v>
      </c>
      <c r="BY37" s="353">
        <v>0</v>
      </c>
      <c r="BZ37" s="351">
        <v>0</v>
      </c>
      <c r="CA37" s="352">
        <v>0</v>
      </c>
      <c r="CB37" s="352">
        <v>0</v>
      </c>
      <c r="CC37" s="352">
        <v>0</v>
      </c>
      <c r="CD37" s="353">
        <v>0</v>
      </c>
      <c r="CE37" s="351">
        <v>0</v>
      </c>
      <c r="CF37" s="352">
        <v>0</v>
      </c>
      <c r="CG37" s="352">
        <v>0</v>
      </c>
      <c r="CH37" s="352">
        <v>0</v>
      </c>
      <c r="CI37" s="353">
        <v>0</v>
      </c>
      <c r="CJ37" s="351">
        <v>0</v>
      </c>
      <c r="CK37" s="352">
        <v>0</v>
      </c>
      <c r="CL37" s="352">
        <v>0</v>
      </c>
      <c r="CM37" s="352">
        <v>0</v>
      </c>
      <c r="CN37" s="353">
        <v>0</v>
      </c>
      <c r="CO37" s="351">
        <v>0</v>
      </c>
      <c r="CP37" s="352">
        <v>0</v>
      </c>
      <c r="CQ37" s="352">
        <v>0</v>
      </c>
      <c r="CR37" s="352">
        <v>0</v>
      </c>
      <c r="CS37" s="353">
        <v>0</v>
      </c>
      <c r="CT37" s="351">
        <v>0</v>
      </c>
      <c r="CU37" s="352">
        <v>0</v>
      </c>
      <c r="CV37" s="352">
        <v>0</v>
      </c>
      <c r="CW37" s="352">
        <v>0</v>
      </c>
      <c r="CX37" s="353">
        <v>0</v>
      </c>
      <c r="CY37" s="351">
        <v>0</v>
      </c>
      <c r="CZ37" s="352">
        <v>0</v>
      </c>
      <c r="DA37" s="352">
        <v>0</v>
      </c>
      <c r="DB37" s="352">
        <v>0</v>
      </c>
      <c r="DC37" s="353">
        <v>0</v>
      </c>
      <c r="DD37" s="351">
        <v>0</v>
      </c>
      <c r="DE37" s="352">
        <v>0</v>
      </c>
      <c r="DF37" s="352">
        <v>0</v>
      </c>
      <c r="DG37" s="352">
        <v>0</v>
      </c>
      <c r="DH37" s="353">
        <v>0</v>
      </c>
      <c r="DI37" s="351">
        <v>0</v>
      </c>
      <c r="DJ37" s="352">
        <v>0</v>
      </c>
      <c r="DK37" s="352">
        <v>0</v>
      </c>
      <c r="DL37" s="352">
        <v>0</v>
      </c>
      <c r="DM37" s="353">
        <v>0</v>
      </c>
      <c r="DN37" s="351">
        <v>0</v>
      </c>
      <c r="DO37" s="352">
        <v>0</v>
      </c>
      <c r="DP37" s="352">
        <v>0</v>
      </c>
      <c r="DQ37" s="352">
        <v>0</v>
      </c>
      <c r="DR37" s="353">
        <v>0</v>
      </c>
      <c r="DS37" s="92"/>
      <c r="DT37" s="92"/>
      <c r="DW37" s="33"/>
      <c r="DX37" s="33"/>
      <c r="DY37" s="33"/>
      <c r="DZ37" s="33"/>
      <c r="EA37" s="33"/>
      <c r="EB37" s="33"/>
    </row>
    <row r="38" spans="1:132" ht="12" customHeight="1" x14ac:dyDescent="0.3">
      <c r="A38" s="129"/>
      <c r="B38" s="157" t="s">
        <v>103</v>
      </c>
      <c r="C38" s="351">
        <v>0</v>
      </c>
      <c r="D38" s="352">
        <v>0</v>
      </c>
      <c r="E38" s="352">
        <v>0</v>
      </c>
      <c r="F38" s="352">
        <v>0</v>
      </c>
      <c r="G38" s="353">
        <v>0</v>
      </c>
      <c r="H38" s="351">
        <v>0</v>
      </c>
      <c r="I38" s="352">
        <v>0</v>
      </c>
      <c r="J38" s="352">
        <v>0</v>
      </c>
      <c r="K38" s="352">
        <v>0</v>
      </c>
      <c r="L38" s="353">
        <v>0</v>
      </c>
      <c r="M38" s="351">
        <v>0</v>
      </c>
      <c r="N38" s="352">
        <v>0</v>
      </c>
      <c r="O38" s="352">
        <v>0</v>
      </c>
      <c r="P38" s="352">
        <v>0</v>
      </c>
      <c r="Q38" s="353">
        <v>0</v>
      </c>
      <c r="R38" s="351">
        <v>0</v>
      </c>
      <c r="S38" s="352">
        <v>0</v>
      </c>
      <c r="T38" s="352">
        <v>0</v>
      </c>
      <c r="U38" s="352">
        <v>0</v>
      </c>
      <c r="V38" s="353">
        <v>0</v>
      </c>
      <c r="W38" s="351">
        <v>0</v>
      </c>
      <c r="X38" s="352">
        <v>0</v>
      </c>
      <c r="Y38" s="352">
        <v>0</v>
      </c>
      <c r="Z38" s="352">
        <v>0</v>
      </c>
      <c r="AA38" s="353">
        <v>0</v>
      </c>
      <c r="AB38" s="351">
        <v>0</v>
      </c>
      <c r="AC38" s="352">
        <v>0</v>
      </c>
      <c r="AD38" s="352">
        <v>0</v>
      </c>
      <c r="AE38" s="352">
        <v>0</v>
      </c>
      <c r="AF38" s="353">
        <v>0</v>
      </c>
      <c r="AG38" s="351">
        <v>0</v>
      </c>
      <c r="AH38" s="352">
        <v>0</v>
      </c>
      <c r="AI38" s="352">
        <v>0</v>
      </c>
      <c r="AJ38" s="352">
        <v>0</v>
      </c>
      <c r="AK38" s="353">
        <v>0</v>
      </c>
      <c r="AL38" s="351">
        <v>0</v>
      </c>
      <c r="AM38" s="352">
        <v>0</v>
      </c>
      <c r="AN38" s="352">
        <v>0</v>
      </c>
      <c r="AO38" s="352">
        <v>0</v>
      </c>
      <c r="AP38" s="353">
        <v>0</v>
      </c>
      <c r="AQ38" s="351">
        <v>0</v>
      </c>
      <c r="AR38" s="352">
        <v>0</v>
      </c>
      <c r="AS38" s="352">
        <v>0</v>
      </c>
      <c r="AT38" s="352">
        <v>0</v>
      </c>
      <c r="AU38" s="353">
        <v>0</v>
      </c>
      <c r="AV38" s="351">
        <v>0</v>
      </c>
      <c r="AW38" s="352">
        <v>0</v>
      </c>
      <c r="AX38" s="352">
        <v>0</v>
      </c>
      <c r="AY38" s="352">
        <v>0</v>
      </c>
      <c r="AZ38" s="353">
        <v>0</v>
      </c>
      <c r="BA38" s="351">
        <v>0</v>
      </c>
      <c r="BB38" s="352">
        <v>0</v>
      </c>
      <c r="BC38" s="352">
        <v>0</v>
      </c>
      <c r="BD38" s="352">
        <v>0</v>
      </c>
      <c r="BE38" s="353">
        <v>0</v>
      </c>
      <c r="BF38" s="351">
        <v>0</v>
      </c>
      <c r="BG38" s="352">
        <v>0</v>
      </c>
      <c r="BH38" s="352">
        <v>0</v>
      </c>
      <c r="BI38" s="352">
        <v>0</v>
      </c>
      <c r="BJ38" s="353">
        <v>0</v>
      </c>
      <c r="BK38" s="351">
        <v>0</v>
      </c>
      <c r="BL38" s="352">
        <v>0</v>
      </c>
      <c r="BM38" s="352">
        <v>0</v>
      </c>
      <c r="BN38" s="352">
        <v>0</v>
      </c>
      <c r="BO38" s="353">
        <v>0</v>
      </c>
      <c r="BP38" s="351">
        <v>0</v>
      </c>
      <c r="BQ38" s="352">
        <v>0</v>
      </c>
      <c r="BR38" s="352">
        <v>0</v>
      </c>
      <c r="BS38" s="352">
        <v>0</v>
      </c>
      <c r="BT38" s="353">
        <v>0</v>
      </c>
      <c r="BU38" s="351">
        <v>0</v>
      </c>
      <c r="BV38" s="352">
        <v>0</v>
      </c>
      <c r="BW38" s="352">
        <v>0</v>
      </c>
      <c r="BX38" s="352">
        <v>0</v>
      </c>
      <c r="BY38" s="353">
        <v>0</v>
      </c>
      <c r="BZ38" s="351">
        <v>0</v>
      </c>
      <c r="CA38" s="352">
        <v>0</v>
      </c>
      <c r="CB38" s="352">
        <v>0</v>
      </c>
      <c r="CC38" s="352">
        <v>0</v>
      </c>
      <c r="CD38" s="353">
        <v>0</v>
      </c>
      <c r="CE38" s="351">
        <v>0</v>
      </c>
      <c r="CF38" s="352">
        <v>0</v>
      </c>
      <c r="CG38" s="352">
        <v>0</v>
      </c>
      <c r="CH38" s="352">
        <v>0</v>
      </c>
      <c r="CI38" s="353">
        <v>0</v>
      </c>
      <c r="CJ38" s="351">
        <v>0</v>
      </c>
      <c r="CK38" s="352">
        <v>0</v>
      </c>
      <c r="CL38" s="352">
        <v>0</v>
      </c>
      <c r="CM38" s="352">
        <v>0</v>
      </c>
      <c r="CN38" s="353">
        <v>0</v>
      </c>
      <c r="CO38" s="351">
        <v>0</v>
      </c>
      <c r="CP38" s="352">
        <v>0</v>
      </c>
      <c r="CQ38" s="352">
        <v>0</v>
      </c>
      <c r="CR38" s="352">
        <v>0</v>
      </c>
      <c r="CS38" s="353">
        <v>0</v>
      </c>
      <c r="CT38" s="351">
        <v>0</v>
      </c>
      <c r="CU38" s="352">
        <v>0</v>
      </c>
      <c r="CV38" s="352">
        <v>0</v>
      </c>
      <c r="CW38" s="352">
        <v>0</v>
      </c>
      <c r="CX38" s="353">
        <v>0</v>
      </c>
      <c r="CY38" s="351">
        <v>0</v>
      </c>
      <c r="CZ38" s="352">
        <v>0</v>
      </c>
      <c r="DA38" s="352">
        <v>0</v>
      </c>
      <c r="DB38" s="352">
        <v>0</v>
      </c>
      <c r="DC38" s="353">
        <v>0</v>
      </c>
      <c r="DD38" s="351">
        <v>0</v>
      </c>
      <c r="DE38" s="352">
        <v>0</v>
      </c>
      <c r="DF38" s="352">
        <v>0</v>
      </c>
      <c r="DG38" s="352">
        <v>0</v>
      </c>
      <c r="DH38" s="353">
        <v>0</v>
      </c>
      <c r="DI38" s="351">
        <v>0</v>
      </c>
      <c r="DJ38" s="352">
        <v>0</v>
      </c>
      <c r="DK38" s="352">
        <v>0</v>
      </c>
      <c r="DL38" s="352">
        <v>0</v>
      </c>
      <c r="DM38" s="353">
        <v>0</v>
      </c>
      <c r="DN38" s="351">
        <v>0</v>
      </c>
      <c r="DO38" s="352">
        <v>0</v>
      </c>
      <c r="DP38" s="352">
        <v>0</v>
      </c>
      <c r="DQ38" s="352">
        <v>0</v>
      </c>
      <c r="DR38" s="353">
        <v>0</v>
      </c>
      <c r="DS38" s="92"/>
      <c r="DT38" s="92"/>
      <c r="DW38" s="33"/>
      <c r="DX38" s="33"/>
      <c r="DY38" s="33"/>
      <c r="DZ38" s="33"/>
      <c r="EA38" s="33"/>
      <c r="EB38" s="33"/>
    </row>
    <row r="39" spans="1:132" ht="12" customHeight="1" x14ac:dyDescent="0.3">
      <c r="A39" s="118" t="s">
        <v>111</v>
      </c>
      <c r="B39" s="152" t="s">
        <v>25</v>
      </c>
      <c r="C39" s="217">
        <v>0</v>
      </c>
      <c r="D39" s="218">
        <v>0</v>
      </c>
      <c r="E39" s="218">
        <v>0</v>
      </c>
      <c r="F39" s="218">
        <v>0</v>
      </c>
      <c r="G39" s="219">
        <v>0</v>
      </c>
      <c r="H39" s="217">
        <v>0</v>
      </c>
      <c r="I39" s="218">
        <v>0</v>
      </c>
      <c r="J39" s="218">
        <v>0</v>
      </c>
      <c r="K39" s="218">
        <v>0</v>
      </c>
      <c r="L39" s="219">
        <v>0</v>
      </c>
      <c r="M39" s="333">
        <v>0</v>
      </c>
      <c r="N39" s="334">
        <v>0</v>
      </c>
      <c r="O39" s="334">
        <v>0</v>
      </c>
      <c r="P39" s="334">
        <v>0</v>
      </c>
      <c r="Q39" s="335">
        <v>0</v>
      </c>
      <c r="R39" s="333">
        <v>0</v>
      </c>
      <c r="S39" s="334">
        <v>0</v>
      </c>
      <c r="T39" s="334">
        <v>0</v>
      </c>
      <c r="U39" s="334">
        <v>0</v>
      </c>
      <c r="V39" s="335">
        <v>0</v>
      </c>
      <c r="W39" s="333">
        <v>0</v>
      </c>
      <c r="X39" s="334">
        <v>0</v>
      </c>
      <c r="Y39" s="334">
        <v>0</v>
      </c>
      <c r="Z39" s="334">
        <v>0</v>
      </c>
      <c r="AA39" s="335">
        <v>0</v>
      </c>
      <c r="AB39" s="333">
        <v>0</v>
      </c>
      <c r="AC39" s="334">
        <v>0</v>
      </c>
      <c r="AD39" s="334">
        <v>0</v>
      </c>
      <c r="AE39" s="334">
        <v>0</v>
      </c>
      <c r="AF39" s="335">
        <v>0</v>
      </c>
      <c r="AG39" s="333">
        <v>0</v>
      </c>
      <c r="AH39" s="334">
        <v>0</v>
      </c>
      <c r="AI39" s="334">
        <v>0</v>
      </c>
      <c r="AJ39" s="334">
        <v>0</v>
      </c>
      <c r="AK39" s="335">
        <v>0</v>
      </c>
      <c r="AL39" s="333">
        <v>0</v>
      </c>
      <c r="AM39" s="334">
        <v>0</v>
      </c>
      <c r="AN39" s="334">
        <v>0</v>
      </c>
      <c r="AO39" s="334">
        <v>0</v>
      </c>
      <c r="AP39" s="335">
        <v>0</v>
      </c>
      <c r="AQ39" s="333">
        <v>0</v>
      </c>
      <c r="AR39" s="334">
        <v>0</v>
      </c>
      <c r="AS39" s="334">
        <v>0</v>
      </c>
      <c r="AT39" s="334">
        <v>0</v>
      </c>
      <c r="AU39" s="335">
        <v>0</v>
      </c>
      <c r="AV39" s="333">
        <v>0</v>
      </c>
      <c r="AW39" s="334">
        <v>0</v>
      </c>
      <c r="AX39" s="334">
        <v>0</v>
      </c>
      <c r="AY39" s="334">
        <v>0</v>
      </c>
      <c r="AZ39" s="335">
        <v>0</v>
      </c>
      <c r="BA39" s="333">
        <v>0</v>
      </c>
      <c r="BB39" s="334">
        <v>0</v>
      </c>
      <c r="BC39" s="334">
        <v>0</v>
      </c>
      <c r="BD39" s="334">
        <v>0</v>
      </c>
      <c r="BE39" s="335">
        <v>0</v>
      </c>
      <c r="BF39" s="333">
        <v>0</v>
      </c>
      <c r="BG39" s="334">
        <v>0</v>
      </c>
      <c r="BH39" s="334">
        <v>0</v>
      </c>
      <c r="BI39" s="334">
        <v>0</v>
      </c>
      <c r="BJ39" s="335">
        <v>0</v>
      </c>
      <c r="BK39" s="333">
        <v>0</v>
      </c>
      <c r="BL39" s="334">
        <v>0</v>
      </c>
      <c r="BM39" s="334">
        <v>0</v>
      </c>
      <c r="BN39" s="334">
        <v>0</v>
      </c>
      <c r="BO39" s="335">
        <v>0</v>
      </c>
      <c r="BP39" s="333">
        <v>0</v>
      </c>
      <c r="BQ39" s="334">
        <v>0</v>
      </c>
      <c r="BR39" s="334">
        <v>0</v>
      </c>
      <c r="BS39" s="334">
        <v>0</v>
      </c>
      <c r="BT39" s="335">
        <v>0</v>
      </c>
      <c r="BU39" s="333">
        <v>0</v>
      </c>
      <c r="BV39" s="334">
        <v>0</v>
      </c>
      <c r="BW39" s="334">
        <v>0</v>
      </c>
      <c r="BX39" s="334">
        <v>0</v>
      </c>
      <c r="BY39" s="335">
        <v>0</v>
      </c>
      <c r="BZ39" s="333">
        <v>0</v>
      </c>
      <c r="CA39" s="334">
        <v>0</v>
      </c>
      <c r="CB39" s="334">
        <v>0</v>
      </c>
      <c r="CC39" s="334">
        <v>0</v>
      </c>
      <c r="CD39" s="335">
        <v>0</v>
      </c>
      <c r="CE39" s="333">
        <v>0</v>
      </c>
      <c r="CF39" s="334">
        <v>0</v>
      </c>
      <c r="CG39" s="334">
        <v>0</v>
      </c>
      <c r="CH39" s="334">
        <v>0</v>
      </c>
      <c r="CI39" s="335">
        <v>0</v>
      </c>
      <c r="CJ39" s="333">
        <v>0</v>
      </c>
      <c r="CK39" s="334">
        <v>0</v>
      </c>
      <c r="CL39" s="334">
        <v>0</v>
      </c>
      <c r="CM39" s="334">
        <v>0</v>
      </c>
      <c r="CN39" s="335">
        <v>0</v>
      </c>
      <c r="CO39" s="333">
        <v>0</v>
      </c>
      <c r="CP39" s="334">
        <v>0</v>
      </c>
      <c r="CQ39" s="334">
        <v>0</v>
      </c>
      <c r="CR39" s="334">
        <v>0</v>
      </c>
      <c r="CS39" s="335">
        <v>0</v>
      </c>
      <c r="CT39" s="333">
        <v>0</v>
      </c>
      <c r="CU39" s="334">
        <v>0</v>
      </c>
      <c r="CV39" s="334">
        <v>0</v>
      </c>
      <c r="CW39" s="334">
        <v>0</v>
      </c>
      <c r="CX39" s="335">
        <v>0</v>
      </c>
      <c r="CY39" s="333">
        <v>0</v>
      </c>
      <c r="CZ39" s="334">
        <v>0</v>
      </c>
      <c r="DA39" s="334">
        <v>0</v>
      </c>
      <c r="DB39" s="334">
        <v>0</v>
      </c>
      <c r="DC39" s="335">
        <v>0</v>
      </c>
      <c r="DD39" s="333">
        <v>0</v>
      </c>
      <c r="DE39" s="334">
        <v>0</v>
      </c>
      <c r="DF39" s="334">
        <v>0</v>
      </c>
      <c r="DG39" s="334">
        <v>0</v>
      </c>
      <c r="DH39" s="335">
        <v>0</v>
      </c>
      <c r="DI39" s="333">
        <v>0</v>
      </c>
      <c r="DJ39" s="334">
        <v>0</v>
      </c>
      <c r="DK39" s="334">
        <v>0</v>
      </c>
      <c r="DL39" s="334">
        <v>0</v>
      </c>
      <c r="DM39" s="335">
        <v>0</v>
      </c>
      <c r="DN39" s="333">
        <v>0</v>
      </c>
      <c r="DO39" s="334">
        <v>0</v>
      </c>
      <c r="DP39" s="334">
        <v>0</v>
      </c>
      <c r="DQ39" s="334">
        <v>0</v>
      </c>
      <c r="DR39" s="335">
        <v>0</v>
      </c>
      <c r="DS39" s="92"/>
      <c r="DT39" s="92"/>
      <c r="DW39" s="32"/>
      <c r="DX39" s="32"/>
      <c r="DY39" s="32"/>
      <c r="DZ39" s="32"/>
      <c r="EA39" s="32"/>
      <c r="EB39" s="32"/>
    </row>
    <row r="40" spans="1:132" ht="12" customHeight="1" x14ac:dyDescent="0.3">
      <c r="A40" s="129" t="s">
        <v>12</v>
      </c>
      <c r="B40" s="149" t="s">
        <v>112</v>
      </c>
      <c r="C40" s="220">
        <v>0</v>
      </c>
      <c r="D40" s="221">
        <v>0</v>
      </c>
      <c r="E40" s="221">
        <v>0</v>
      </c>
      <c r="F40" s="221">
        <v>0</v>
      </c>
      <c r="G40" s="222">
        <v>0</v>
      </c>
      <c r="H40" s="220">
        <v>0</v>
      </c>
      <c r="I40" s="221">
        <v>0</v>
      </c>
      <c r="J40" s="221">
        <v>0</v>
      </c>
      <c r="K40" s="221">
        <v>0</v>
      </c>
      <c r="L40" s="222">
        <v>0</v>
      </c>
      <c r="M40" s="336">
        <v>0</v>
      </c>
      <c r="N40" s="337">
        <v>0</v>
      </c>
      <c r="O40" s="337">
        <v>0</v>
      </c>
      <c r="P40" s="337">
        <v>0</v>
      </c>
      <c r="Q40" s="338">
        <v>0</v>
      </c>
      <c r="R40" s="336">
        <v>0</v>
      </c>
      <c r="S40" s="337">
        <v>0</v>
      </c>
      <c r="T40" s="337">
        <v>0</v>
      </c>
      <c r="U40" s="337">
        <v>0</v>
      </c>
      <c r="V40" s="338">
        <v>0</v>
      </c>
      <c r="W40" s="336">
        <v>0</v>
      </c>
      <c r="X40" s="337">
        <v>0</v>
      </c>
      <c r="Y40" s="337">
        <v>0</v>
      </c>
      <c r="Z40" s="337">
        <v>0</v>
      </c>
      <c r="AA40" s="338">
        <v>0</v>
      </c>
      <c r="AB40" s="336">
        <v>0</v>
      </c>
      <c r="AC40" s="337">
        <v>0</v>
      </c>
      <c r="AD40" s="337">
        <v>0</v>
      </c>
      <c r="AE40" s="337">
        <v>0</v>
      </c>
      <c r="AF40" s="338">
        <v>0</v>
      </c>
      <c r="AG40" s="336">
        <v>0</v>
      </c>
      <c r="AH40" s="337">
        <v>0</v>
      </c>
      <c r="AI40" s="337">
        <v>0</v>
      </c>
      <c r="AJ40" s="337">
        <v>0</v>
      </c>
      <c r="AK40" s="338">
        <v>0</v>
      </c>
      <c r="AL40" s="336">
        <v>0</v>
      </c>
      <c r="AM40" s="337">
        <v>0</v>
      </c>
      <c r="AN40" s="337">
        <v>0</v>
      </c>
      <c r="AO40" s="337">
        <v>0</v>
      </c>
      <c r="AP40" s="338">
        <v>0</v>
      </c>
      <c r="AQ40" s="336">
        <v>0</v>
      </c>
      <c r="AR40" s="337">
        <v>0</v>
      </c>
      <c r="AS40" s="337">
        <v>0</v>
      </c>
      <c r="AT40" s="337">
        <v>0</v>
      </c>
      <c r="AU40" s="338">
        <v>0</v>
      </c>
      <c r="AV40" s="336">
        <v>0</v>
      </c>
      <c r="AW40" s="337">
        <v>0</v>
      </c>
      <c r="AX40" s="337">
        <v>0</v>
      </c>
      <c r="AY40" s="337">
        <v>0</v>
      </c>
      <c r="AZ40" s="338">
        <v>0</v>
      </c>
      <c r="BA40" s="336">
        <v>0</v>
      </c>
      <c r="BB40" s="337">
        <v>0</v>
      </c>
      <c r="BC40" s="337">
        <v>0</v>
      </c>
      <c r="BD40" s="337">
        <v>0</v>
      </c>
      <c r="BE40" s="338">
        <v>0</v>
      </c>
      <c r="BF40" s="336">
        <v>0</v>
      </c>
      <c r="BG40" s="337">
        <v>0</v>
      </c>
      <c r="BH40" s="337">
        <v>0</v>
      </c>
      <c r="BI40" s="337">
        <v>0</v>
      </c>
      <c r="BJ40" s="338">
        <v>0</v>
      </c>
      <c r="BK40" s="336">
        <v>0</v>
      </c>
      <c r="BL40" s="337">
        <v>0</v>
      </c>
      <c r="BM40" s="337">
        <v>0</v>
      </c>
      <c r="BN40" s="337">
        <v>0</v>
      </c>
      <c r="BO40" s="338">
        <v>0</v>
      </c>
      <c r="BP40" s="336">
        <v>0</v>
      </c>
      <c r="BQ40" s="337">
        <v>0</v>
      </c>
      <c r="BR40" s="337">
        <v>0</v>
      </c>
      <c r="BS40" s="337">
        <v>0</v>
      </c>
      <c r="BT40" s="338">
        <v>0</v>
      </c>
      <c r="BU40" s="336">
        <v>0</v>
      </c>
      <c r="BV40" s="337">
        <v>0</v>
      </c>
      <c r="BW40" s="337">
        <v>0</v>
      </c>
      <c r="BX40" s="337">
        <v>0</v>
      </c>
      <c r="BY40" s="338">
        <v>0</v>
      </c>
      <c r="BZ40" s="336">
        <v>0</v>
      </c>
      <c r="CA40" s="337">
        <v>0</v>
      </c>
      <c r="CB40" s="337">
        <v>0</v>
      </c>
      <c r="CC40" s="337">
        <v>0</v>
      </c>
      <c r="CD40" s="338">
        <v>0</v>
      </c>
      <c r="CE40" s="336">
        <v>0</v>
      </c>
      <c r="CF40" s="337">
        <v>0</v>
      </c>
      <c r="CG40" s="337">
        <v>0</v>
      </c>
      <c r="CH40" s="337">
        <v>0</v>
      </c>
      <c r="CI40" s="338">
        <v>0</v>
      </c>
      <c r="CJ40" s="336">
        <v>0</v>
      </c>
      <c r="CK40" s="337">
        <v>0</v>
      </c>
      <c r="CL40" s="337">
        <v>0</v>
      </c>
      <c r="CM40" s="337">
        <v>0</v>
      </c>
      <c r="CN40" s="338">
        <v>0</v>
      </c>
      <c r="CO40" s="336">
        <v>0</v>
      </c>
      <c r="CP40" s="337">
        <v>0</v>
      </c>
      <c r="CQ40" s="337">
        <v>0</v>
      </c>
      <c r="CR40" s="337">
        <v>0</v>
      </c>
      <c r="CS40" s="338">
        <v>0</v>
      </c>
      <c r="CT40" s="336">
        <v>0</v>
      </c>
      <c r="CU40" s="337">
        <v>0</v>
      </c>
      <c r="CV40" s="337">
        <v>0</v>
      </c>
      <c r="CW40" s="337">
        <v>0</v>
      </c>
      <c r="CX40" s="338">
        <v>0</v>
      </c>
      <c r="CY40" s="336">
        <v>0</v>
      </c>
      <c r="CZ40" s="337">
        <v>0</v>
      </c>
      <c r="DA40" s="337">
        <v>0</v>
      </c>
      <c r="DB40" s="337">
        <v>0</v>
      </c>
      <c r="DC40" s="338">
        <v>0</v>
      </c>
      <c r="DD40" s="336">
        <v>0</v>
      </c>
      <c r="DE40" s="337">
        <v>0</v>
      </c>
      <c r="DF40" s="337">
        <v>0</v>
      </c>
      <c r="DG40" s="337">
        <v>0</v>
      </c>
      <c r="DH40" s="338">
        <v>0</v>
      </c>
      <c r="DI40" s="336">
        <v>0</v>
      </c>
      <c r="DJ40" s="337">
        <v>0</v>
      </c>
      <c r="DK40" s="337">
        <v>0</v>
      </c>
      <c r="DL40" s="337">
        <v>0</v>
      </c>
      <c r="DM40" s="338">
        <v>0</v>
      </c>
      <c r="DN40" s="336">
        <v>0</v>
      </c>
      <c r="DO40" s="337">
        <v>0</v>
      </c>
      <c r="DP40" s="337">
        <v>0</v>
      </c>
      <c r="DQ40" s="337">
        <v>0</v>
      </c>
      <c r="DR40" s="338">
        <v>0</v>
      </c>
      <c r="DS40" s="92"/>
      <c r="DT40" s="92"/>
      <c r="DW40" s="33"/>
      <c r="DX40" s="33"/>
      <c r="DY40" s="33"/>
      <c r="DZ40" s="33"/>
      <c r="EA40" s="33"/>
      <c r="EB40" s="33"/>
    </row>
    <row r="41" spans="1:132" ht="12" customHeight="1" x14ac:dyDescent="0.3">
      <c r="A41" s="129" t="s">
        <v>12</v>
      </c>
      <c r="B41" s="148" t="s">
        <v>97</v>
      </c>
      <c r="C41" s="223">
        <v>0</v>
      </c>
      <c r="D41" s="224">
        <v>0</v>
      </c>
      <c r="E41" s="224">
        <v>0</v>
      </c>
      <c r="F41" s="224">
        <v>0</v>
      </c>
      <c r="G41" s="225">
        <v>0</v>
      </c>
      <c r="H41" s="223">
        <v>0</v>
      </c>
      <c r="I41" s="224">
        <v>0</v>
      </c>
      <c r="J41" s="224">
        <v>0</v>
      </c>
      <c r="K41" s="224">
        <v>0</v>
      </c>
      <c r="L41" s="225">
        <v>0</v>
      </c>
      <c r="M41" s="339">
        <v>0</v>
      </c>
      <c r="N41" s="340">
        <v>0</v>
      </c>
      <c r="O41" s="340">
        <v>0</v>
      </c>
      <c r="P41" s="340">
        <v>0</v>
      </c>
      <c r="Q41" s="341">
        <v>0</v>
      </c>
      <c r="R41" s="339">
        <v>0</v>
      </c>
      <c r="S41" s="340">
        <v>0</v>
      </c>
      <c r="T41" s="340">
        <v>0</v>
      </c>
      <c r="U41" s="340">
        <v>0</v>
      </c>
      <c r="V41" s="341">
        <v>0</v>
      </c>
      <c r="W41" s="339">
        <v>0</v>
      </c>
      <c r="X41" s="340">
        <v>0</v>
      </c>
      <c r="Y41" s="340">
        <v>0</v>
      </c>
      <c r="Z41" s="340">
        <v>0</v>
      </c>
      <c r="AA41" s="341">
        <v>0</v>
      </c>
      <c r="AB41" s="339">
        <v>0</v>
      </c>
      <c r="AC41" s="340">
        <v>0</v>
      </c>
      <c r="AD41" s="340">
        <v>0</v>
      </c>
      <c r="AE41" s="340">
        <v>0</v>
      </c>
      <c r="AF41" s="341">
        <v>0</v>
      </c>
      <c r="AG41" s="339">
        <v>0</v>
      </c>
      <c r="AH41" s="340">
        <v>0</v>
      </c>
      <c r="AI41" s="340">
        <v>0</v>
      </c>
      <c r="AJ41" s="340">
        <v>0</v>
      </c>
      <c r="AK41" s="341">
        <v>0</v>
      </c>
      <c r="AL41" s="339">
        <v>0</v>
      </c>
      <c r="AM41" s="340">
        <v>0</v>
      </c>
      <c r="AN41" s="340">
        <v>0</v>
      </c>
      <c r="AO41" s="340">
        <v>0</v>
      </c>
      <c r="AP41" s="341">
        <v>0</v>
      </c>
      <c r="AQ41" s="339">
        <v>0</v>
      </c>
      <c r="AR41" s="340">
        <v>0</v>
      </c>
      <c r="AS41" s="340">
        <v>0</v>
      </c>
      <c r="AT41" s="340">
        <v>0</v>
      </c>
      <c r="AU41" s="341">
        <v>0</v>
      </c>
      <c r="AV41" s="339">
        <v>0</v>
      </c>
      <c r="AW41" s="340">
        <v>0</v>
      </c>
      <c r="AX41" s="340">
        <v>0</v>
      </c>
      <c r="AY41" s="340">
        <v>0</v>
      </c>
      <c r="AZ41" s="341">
        <v>0</v>
      </c>
      <c r="BA41" s="339">
        <v>0</v>
      </c>
      <c r="BB41" s="340">
        <v>0</v>
      </c>
      <c r="BC41" s="340">
        <v>0</v>
      </c>
      <c r="BD41" s="340">
        <v>0</v>
      </c>
      <c r="BE41" s="341">
        <v>0</v>
      </c>
      <c r="BF41" s="339">
        <v>0</v>
      </c>
      <c r="BG41" s="340">
        <v>0</v>
      </c>
      <c r="BH41" s="340">
        <v>0</v>
      </c>
      <c r="BI41" s="340">
        <v>0</v>
      </c>
      <c r="BJ41" s="341">
        <v>0</v>
      </c>
      <c r="BK41" s="339">
        <v>0</v>
      </c>
      <c r="BL41" s="340">
        <v>0</v>
      </c>
      <c r="BM41" s="340">
        <v>0</v>
      </c>
      <c r="BN41" s="340">
        <v>0</v>
      </c>
      <c r="BO41" s="341">
        <v>0</v>
      </c>
      <c r="BP41" s="339">
        <v>0</v>
      </c>
      <c r="BQ41" s="340">
        <v>0</v>
      </c>
      <c r="BR41" s="340">
        <v>0</v>
      </c>
      <c r="BS41" s="340">
        <v>0</v>
      </c>
      <c r="BT41" s="341">
        <v>0</v>
      </c>
      <c r="BU41" s="339">
        <v>0</v>
      </c>
      <c r="BV41" s="340">
        <v>0</v>
      </c>
      <c r="BW41" s="340">
        <v>0</v>
      </c>
      <c r="BX41" s="340">
        <v>0</v>
      </c>
      <c r="BY41" s="341">
        <v>0</v>
      </c>
      <c r="BZ41" s="339">
        <v>0</v>
      </c>
      <c r="CA41" s="340">
        <v>0</v>
      </c>
      <c r="CB41" s="340">
        <v>0</v>
      </c>
      <c r="CC41" s="340">
        <v>0</v>
      </c>
      <c r="CD41" s="341">
        <v>0</v>
      </c>
      <c r="CE41" s="339">
        <v>0</v>
      </c>
      <c r="CF41" s="340">
        <v>0</v>
      </c>
      <c r="CG41" s="340">
        <v>0</v>
      </c>
      <c r="CH41" s="340">
        <v>0</v>
      </c>
      <c r="CI41" s="341">
        <v>0</v>
      </c>
      <c r="CJ41" s="339">
        <v>0</v>
      </c>
      <c r="CK41" s="340">
        <v>0</v>
      </c>
      <c r="CL41" s="340">
        <v>0</v>
      </c>
      <c r="CM41" s="340">
        <v>0</v>
      </c>
      <c r="CN41" s="341">
        <v>0</v>
      </c>
      <c r="CO41" s="339">
        <v>0</v>
      </c>
      <c r="CP41" s="340">
        <v>0</v>
      </c>
      <c r="CQ41" s="340">
        <v>0</v>
      </c>
      <c r="CR41" s="340">
        <v>0</v>
      </c>
      <c r="CS41" s="341">
        <v>0</v>
      </c>
      <c r="CT41" s="339">
        <v>0</v>
      </c>
      <c r="CU41" s="340">
        <v>0</v>
      </c>
      <c r="CV41" s="340">
        <v>0</v>
      </c>
      <c r="CW41" s="340">
        <v>0</v>
      </c>
      <c r="CX41" s="341">
        <v>0</v>
      </c>
      <c r="CY41" s="339">
        <v>0</v>
      </c>
      <c r="CZ41" s="340">
        <v>0</v>
      </c>
      <c r="DA41" s="340">
        <v>0</v>
      </c>
      <c r="DB41" s="340">
        <v>0</v>
      </c>
      <c r="DC41" s="341">
        <v>0</v>
      </c>
      <c r="DD41" s="339">
        <v>0</v>
      </c>
      <c r="DE41" s="340">
        <v>0</v>
      </c>
      <c r="DF41" s="340">
        <v>0</v>
      </c>
      <c r="DG41" s="340">
        <v>0</v>
      </c>
      <c r="DH41" s="341">
        <v>0</v>
      </c>
      <c r="DI41" s="339">
        <v>0</v>
      </c>
      <c r="DJ41" s="340">
        <v>0</v>
      </c>
      <c r="DK41" s="340">
        <v>0</v>
      </c>
      <c r="DL41" s="340">
        <v>0</v>
      </c>
      <c r="DM41" s="341">
        <v>0</v>
      </c>
      <c r="DN41" s="339">
        <v>0</v>
      </c>
      <c r="DO41" s="340">
        <v>0</v>
      </c>
      <c r="DP41" s="340">
        <v>0</v>
      </c>
      <c r="DQ41" s="340">
        <v>0</v>
      </c>
      <c r="DR41" s="341">
        <v>0</v>
      </c>
      <c r="DS41" s="92"/>
      <c r="DT41" s="92"/>
      <c r="DW41" s="33"/>
      <c r="DX41" s="33"/>
      <c r="DY41" s="33"/>
      <c r="DZ41" s="33"/>
      <c r="EA41" s="33"/>
      <c r="EB41" s="33"/>
    </row>
    <row r="42" spans="1:132" ht="12" customHeight="1" x14ac:dyDescent="0.3">
      <c r="A42" s="129" t="s">
        <v>12</v>
      </c>
      <c r="B42" s="149" t="s">
        <v>107</v>
      </c>
      <c r="C42" s="220">
        <v>0</v>
      </c>
      <c r="D42" s="221">
        <v>0</v>
      </c>
      <c r="E42" s="221">
        <v>0</v>
      </c>
      <c r="F42" s="221">
        <v>0</v>
      </c>
      <c r="G42" s="222">
        <v>0</v>
      </c>
      <c r="H42" s="220">
        <v>0</v>
      </c>
      <c r="I42" s="221">
        <v>0</v>
      </c>
      <c r="J42" s="221">
        <v>0</v>
      </c>
      <c r="K42" s="221">
        <v>0</v>
      </c>
      <c r="L42" s="222">
        <v>0</v>
      </c>
      <c r="M42" s="336">
        <v>0</v>
      </c>
      <c r="N42" s="337">
        <v>0</v>
      </c>
      <c r="O42" s="337">
        <v>0</v>
      </c>
      <c r="P42" s="337">
        <v>0</v>
      </c>
      <c r="Q42" s="338">
        <v>0</v>
      </c>
      <c r="R42" s="336">
        <v>0</v>
      </c>
      <c r="S42" s="337">
        <v>0</v>
      </c>
      <c r="T42" s="337">
        <v>0</v>
      </c>
      <c r="U42" s="337">
        <v>0</v>
      </c>
      <c r="V42" s="338">
        <v>0</v>
      </c>
      <c r="W42" s="336">
        <v>0</v>
      </c>
      <c r="X42" s="337">
        <v>0</v>
      </c>
      <c r="Y42" s="337">
        <v>0</v>
      </c>
      <c r="Z42" s="337">
        <v>0</v>
      </c>
      <c r="AA42" s="338">
        <v>0</v>
      </c>
      <c r="AB42" s="336">
        <v>0</v>
      </c>
      <c r="AC42" s="337">
        <v>0</v>
      </c>
      <c r="AD42" s="337">
        <v>0</v>
      </c>
      <c r="AE42" s="337">
        <v>0</v>
      </c>
      <c r="AF42" s="338">
        <v>0</v>
      </c>
      <c r="AG42" s="336">
        <v>0</v>
      </c>
      <c r="AH42" s="337">
        <v>0</v>
      </c>
      <c r="AI42" s="337">
        <v>0</v>
      </c>
      <c r="AJ42" s="337">
        <v>0</v>
      </c>
      <c r="AK42" s="338">
        <v>0</v>
      </c>
      <c r="AL42" s="336">
        <v>0</v>
      </c>
      <c r="AM42" s="337">
        <v>0</v>
      </c>
      <c r="AN42" s="337">
        <v>0</v>
      </c>
      <c r="AO42" s="337">
        <v>0</v>
      </c>
      <c r="AP42" s="338">
        <v>0</v>
      </c>
      <c r="AQ42" s="336">
        <v>0</v>
      </c>
      <c r="AR42" s="337">
        <v>0</v>
      </c>
      <c r="AS42" s="337">
        <v>0</v>
      </c>
      <c r="AT42" s="337">
        <v>0</v>
      </c>
      <c r="AU42" s="338">
        <v>0</v>
      </c>
      <c r="AV42" s="336">
        <v>0</v>
      </c>
      <c r="AW42" s="337">
        <v>0</v>
      </c>
      <c r="AX42" s="337">
        <v>0</v>
      </c>
      <c r="AY42" s="337">
        <v>0</v>
      </c>
      <c r="AZ42" s="338">
        <v>0</v>
      </c>
      <c r="BA42" s="336">
        <v>0</v>
      </c>
      <c r="BB42" s="337">
        <v>0</v>
      </c>
      <c r="BC42" s="337">
        <v>0</v>
      </c>
      <c r="BD42" s="337">
        <v>0</v>
      </c>
      <c r="BE42" s="338">
        <v>0</v>
      </c>
      <c r="BF42" s="336">
        <v>0</v>
      </c>
      <c r="BG42" s="337">
        <v>0</v>
      </c>
      <c r="BH42" s="337">
        <v>0</v>
      </c>
      <c r="BI42" s="337">
        <v>0</v>
      </c>
      <c r="BJ42" s="338">
        <v>0</v>
      </c>
      <c r="BK42" s="336">
        <v>0</v>
      </c>
      <c r="BL42" s="337">
        <v>0</v>
      </c>
      <c r="BM42" s="337">
        <v>0</v>
      </c>
      <c r="BN42" s="337">
        <v>0</v>
      </c>
      <c r="BO42" s="338">
        <v>0</v>
      </c>
      <c r="BP42" s="336">
        <v>0</v>
      </c>
      <c r="BQ42" s="337">
        <v>0</v>
      </c>
      <c r="BR42" s="337">
        <v>0</v>
      </c>
      <c r="BS42" s="337">
        <v>0</v>
      </c>
      <c r="BT42" s="338">
        <v>0</v>
      </c>
      <c r="BU42" s="336">
        <v>0</v>
      </c>
      <c r="BV42" s="337">
        <v>0</v>
      </c>
      <c r="BW42" s="337">
        <v>0</v>
      </c>
      <c r="BX42" s="337">
        <v>0</v>
      </c>
      <c r="BY42" s="338">
        <v>0</v>
      </c>
      <c r="BZ42" s="336">
        <v>0</v>
      </c>
      <c r="CA42" s="337">
        <v>0</v>
      </c>
      <c r="CB42" s="337">
        <v>0</v>
      </c>
      <c r="CC42" s="337">
        <v>0</v>
      </c>
      <c r="CD42" s="338">
        <v>0</v>
      </c>
      <c r="CE42" s="336">
        <v>0</v>
      </c>
      <c r="CF42" s="337">
        <v>0</v>
      </c>
      <c r="CG42" s="337">
        <v>0</v>
      </c>
      <c r="CH42" s="337">
        <v>0</v>
      </c>
      <c r="CI42" s="338">
        <v>0</v>
      </c>
      <c r="CJ42" s="336">
        <v>0</v>
      </c>
      <c r="CK42" s="337">
        <v>0</v>
      </c>
      <c r="CL42" s="337">
        <v>0</v>
      </c>
      <c r="CM42" s="337">
        <v>0</v>
      </c>
      <c r="CN42" s="338">
        <v>0</v>
      </c>
      <c r="CO42" s="336">
        <v>0</v>
      </c>
      <c r="CP42" s="337">
        <v>0</v>
      </c>
      <c r="CQ42" s="337">
        <v>0</v>
      </c>
      <c r="CR42" s="337">
        <v>0</v>
      </c>
      <c r="CS42" s="338">
        <v>0</v>
      </c>
      <c r="CT42" s="336">
        <v>0</v>
      </c>
      <c r="CU42" s="337">
        <v>0</v>
      </c>
      <c r="CV42" s="337">
        <v>0</v>
      </c>
      <c r="CW42" s="337">
        <v>0</v>
      </c>
      <c r="CX42" s="338">
        <v>0</v>
      </c>
      <c r="CY42" s="336">
        <v>0</v>
      </c>
      <c r="CZ42" s="337">
        <v>0</v>
      </c>
      <c r="DA42" s="337">
        <v>0</v>
      </c>
      <c r="DB42" s="337">
        <v>0</v>
      </c>
      <c r="DC42" s="338">
        <v>0</v>
      </c>
      <c r="DD42" s="336">
        <v>0</v>
      </c>
      <c r="DE42" s="337">
        <v>0</v>
      </c>
      <c r="DF42" s="337">
        <v>0</v>
      </c>
      <c r="DG42" s="337">
        <v>0</v>
      </c>
      <c r="DH42" s="338">
        <v>0</v>
      </c>
      <c r="DI42" s="336">
        <v>0</v>
      </c>
      <c r="DJ42" s="337">
        <v>0</v>
      </c>
      <c r="DK42" s="337">
        <v>0</v>
      </c>
      <c r="DL42" s="337">
        <v>0</v>
      </c>
      <c r="DM42" s="338">
        <v>0</v>
      </c>
      <c r="DN42" s="336">
        <v>0</v>
      </c>
      <c r="DO42" s="337">
        <v>0</v>
      </c>
      <c r="DP42" s="337">
        <v>0</v>
      </c>
      <c r="DQ42" s="337">
        <v>0</v>
      </c>
      <c r="DR42" s="338">
        <v>0</v>
      </c>
      <c r="DS42" s="92"/>
      <c r="DT42" s="92"/>
      <c r="DW42" s="33"/>
      <c r="DX42" s="33"/>
      <c r="DY42" s="33"/>
      <c r="DZ42" s="33"/>
      <c r="EA42" s="33"/>
      <c r="EB42" s="33"/>
    </row>
    <row r="43" spans="1:132" ht="12" customHeight="1" x14ac:dyDescent="0.3">
      <c r="A43" s="129" t="s">
        <v>12</v>
      </c>
      <c r="B43" s="149" t="s">
        <v>99</v>
      </c>
      <c r="C43" s="220">
        <v>0</v>
      </c>
      <c r="D43" s="221">
        <v>0</v>
      </c>
      <c r="E43" s="221">
        <v>0</v>
      </c>
      <c r="F43" s="221">
        <v>0</v>
      </c>
      <c r="G43" s="222">
        <v>0</v>
      </c>
      <c r="H43" s="220">
        <v>0</v>
      </c>
      <c r="I43" s="221">
        <v>0</v>
      </c>
      <c r="J43" s="221">
        <v>0</v>
      </c>
      <c r="K43" s="221">
        <v>0</v>
      </c>
      <c r="L43" s="222">
        <v>0</v>
      </c>
      <c r="M43" s="336">
        <v>0</v>
      </c>
      <c r="N43" s="337">
        <v>0</v>
      </c>
      <c r="O43" s="337">
        <v>0</v>
      </c>
      <c r="P43" s="337">
        <v>0</v>
      </c>
      <c r="Q43" s="338">
        <v>0</v>
      </c>
      <c r="R43" s="336">
        <v>0</v>
      </c>
      <c r="S43" s="337">
        <v>0</v>
      </c>
      <c r="T43" s="337">
        <v>0</v>
      </c>
      <c r="U43" s="337">
        <v>0</v>
      </c>
      <c r="V43" s="338">
        <v>0</v>
      </c>
      <c r="W43" s="336">
        <v>0</v>
      </c>
      <c r="X43" s="337">
        <v>0</v>
      </c>
      <c r="Y43" s="337">
        <v>0</v>
      </c>
      <c r="Z43" s="337">
        <v>0</v>
      </c>
      <c r="AA43" s="338">
        <v>0</v>
      </c>
      <c r="AB43" s="336">
        <v>0</v>
      </c>
      <c r="AC43" s="337">
        <v>0</v>
      </c>
      <c r="AD43" s="337">
        <v>0</v>
      </c>
      <c r="AE43" s="337">
        <v>0</v>
      </c>
      <c r="AF43" s="338">
        <v>0</v>
      </c>
      <c r="AG43" s="336">
        <v>0</v>
      </c>
      <c r="AH43" s="337">
        <v>0</v>
      </c>
      <c r="AI43" s="337">
        <v>0</v>
      </c>
      <c r="AJ43" s="337">
        <v>0</v>
      </c>
      <c r="AK43" s="338">
        <v>0</v>
      </c>
      <c r="AL43" s="336">
        <v>0</v>
      </c>
      <c r="AM43" s="337">
        <v>0</v>
      </c>
      <c r="AN43" s="337">
        <v>0</v>
      </c>
      <c r="AO43" s="337">
        <v>0</v>
      </c>
      <c r="AP43" s="338">
        <v>0</v>
      </c>
      <c r="AQ43" s="336">
        <v>0</v>
      </c>
      <c r="AR43" s="337">
        <v>0</v>
      </c>
      <c r="AS43" s="337">
        <v>0</v>
      </c>
      <c r="AT43" s="337">
        <v>0</v>
      </c>
      <c r="AU43" s="338">
        <v>0</v>
      </c>
      <c r="AV43" s="336">
        <v>0</v>
      </c>
      <c r="AW43" s="337">
        <v>0</v>
      </c>
      <c r="AX43" s="337">
        <v>0</v>
      </c>
      <c r="AY43" s="337">
        <v>0</v>
      </c>
      <c r="AZ43" s="338">
        <v>0</v>
      </c>
      <c r="BA43" s="336">
        <v>0</v>
      </c>
      <c r="BB43" s="337">
        <v>0</v>
      </c>
      <c r="BC43" s="337">
        <v>0</v>
      </c>
      <c r="BD43" s="337">
        <v>0</v>
      </c>
      <c r="BE43" s="338">
        <v>0</v>
      </c>
      <c r="BF43" s="336">
        <v>0</v>
      </c>
      <c r="BG43" s="337">
        <v>0</v>
      </c>
      <c r="BH43" s="337">
        <v>0</v>
      </c>
      <c r="BI43" s="337">
        <v>0</v>
      </c>
      <c r="BJ43" s="338">
        <v>0</v>
      </c>
      <c r="BK43" s="336">
        <v>0</v>
      </c>
      <c r="BL43" s="337">
        <v>0</v>
      </c>
      <c r="BM43" s="337">
        <v>0</v>
      </c>
      <c r="BN43" s="337">
        <v>0</v>
      </c>
      <c r="BO43" s="338">
        <v>0</v>
      </c>
      <c r="BP43" s="336">
        <v>0</v>
      </c>
      <c r="BQ43" s="337">
        <v>0</v>
      </c>
      <c r="BR43" s="337">
        <v>0</v>
      </c>
      <c r="BS43" s="337">
        <v>0</v>
      </c>
      <c r="BT43" s="338">
        <v>0</v>
      </c>
      <c r="BU43" s="336">
        <v>0</v>
      </c>
      <c r="BV43" s="337">
        <v>0</v>
      </c>
      <c r="BW43" s="337">
        <v>0</v>
      </c>
      <c r="BX43" s="337">
        <v>0</v>
      </c>
      <c r="BY43" s="338">
        <v>0</v>
      </c>
      <c r="BZ43" s="336">
        <v>0</v>
      </c>
      <c r="CA43" s="337">
        <v>0</v>
      </c>
      <c r="CB43" s="337">
        <v>0</v>
      </c>
      <c r="CC43" s="337">
        <v>0</v>
      </c>
      <c r="CD43" s="338">
        <v>0</v>
      </c>
      <c r="CE43" s="336">
        <v>0</v>
      </c>
      <c r="CF43" s="337">
        <v>0</v>
      </c>
      <c r="CG43" s="337">
        <v>0</v>
      </c>
      <c r="CH43" s="337">
        <v>0</v>
      </c>
      <c r="CI43" s="338">
        <v>0</v>
      </c>
      <c r="CJ43" s="336">
        <v>0</v>
      </c>
      <c r="CK43" s="337">
        <v>0</v>
      </c>
      <c r="CL43" s="337">
        <v>0</v>
      </c>
      <c r="CM43" s="337">
        <v>0</v>
      </c>
      <c r="CN43" s="338">
        <v>0</v>
      </c>
      <c r="CO43" s="336">
        <v>0</v>
      </c>
      <c r="CP43" s="337">
        <v>0</v>
      </c>
      <c r="CQ43" s="337">
        <v>0</v>
      </c>
      <c r="CR43" s="337">
        <v>0</v>
      </c>
      <c r="CS43" s="338">
        <v>0</v>
      </c>
      <c r="CT43" s="336">
        <v>0</v>
      </c>
      <c r="CU43" s="337">
        <v>0</v>
      </c>
      <c r="CV43" s="337">
        <v>0</v>
      </c>
      <c r="CW43" s="337">
        <v>0</v>
      </c>
      <c r="CX43" s="338">
        <v>0</v>
      </c>
      <c r="CY43" s="336">
        <v>0</v>
      </c>
      <c r="CZ43" s="337">
        <v>0</v>
      </c>
      <c r="DA43" s="337">
        <v>0</v>
      </c>
      <c r="DB43" s="337">
        <v>0</v>
      </c>
      <c r="DC43" s="338">
        <v>0</v>
      </c>
      <c r="DD43" s="336">
        <v>0</v>
      </c>
      <c r="DE43" s="337">
        <v>0</v>
      </c>
      <c r="DF43" s="337">
        <v>0</v>
      </c>
      <c r="DG43" s="337">
        <v>0</v>
      </c>
      <c r="DH43" s="338">
        <v>0</v>
      </c>
      <c r="DI43" s="336">
        <v>0</v>
      </c>
      <c r="DJ43" s="337">
        <v>0</v>
      </c>
      <c r="DK43" s="337">
        <v>0</v>
      </c>
      <c r="DL43" s="337">
        <v>0</v>
      </c>
      <c r="DM43" s="338">
        <v>0</v>
      </c>
      <c r="DN43" s="336">
        <v>0</v>
      </c>
      <c r="DO43" s="337">
        <v>0</v>
      </c>
      <c r="DP43" s="337">
        <v>0</v>
      </c>
      <c r="DQ43" s="337">
        <v>0</v>
      </c>
      <c r="DR43" s="338">
        <v>0</v>
      </c>
      <c r="DS43" s="92"/>
      <c r="DT43" s="92"/>
      <c r="DW43" s="33"/>
      <c r="DX43" s="33"/>
      <c r="DY43" s="33"/>
      <c r="DZ43" s="33"/>
      <c r="EA43" s="33"/>
      <c r="EB43" s="33"/>
    </row>
    <row r="44" spans="1:132" ht="12" customHeight="1" x14ac:dyDescent="0.3">
      <c r="A44" s="129"/>
      <c r="B44" s="157" t="s">
        <v>103</v>
      </c>
      <c r="C44" s="237">
        <v>0</v>
      </c>
      <c r="D44" s="238">
        <v>0</v>
      </c>
      <c r="E44" s="238">
        <v>0</v>
      </c>
      <c r="F44" s="238">
        <v>0</v>
      </c>
      <c r="G44" s="239">
        <v>0</v>
      </c>
      <c r="H44" s="237">
        <v>0</v>
      </c>
      <c r="I44" s="238">
        <v>0</v>
      </c>
      <c r="J44" s="238">
        <v>0</v>
      </c>
      <c r="K44" s="238">
        <v>0</v>
      </c>
      <c r="L44" s="239">
        <v>0</v>
      </c>
      <c r="M44" s="351">
        <v>0</v>
      </c>
      <c r="N44" s="352">
        <v>0</v>
      </c>
      <c r="O44" s="352">
        <v>0</v>
      </c>
      <c r="P44" s="352">
        <v>0</v>
      </c>
      <c r="Q44" s="353">
        <v>0</v>
      </c>
      <c r="R44" s="351">
        <v>0</v>
      </c>
      <c r="S44" s="352">
        <v>0</v>
      </c>
      <c r="T44" s="352">
        <v>0</v>
      </c>
      <c r="U44" s="352">
        <v>0</v>
      </c>
      <c r="V44" s="353">
        <v>0</v>
      </c>
      <c r="W44" s="351">
        <v>0</v>
      </c>
      <c r="X44" s="352">
        <v>0</v>
      </c>
      <c r="Y44" s="352">
        <v>0</v>
      </c>
      <c r="Z44" s="352">
        <v>0</v>
      </c>
      <c r="AA44" s="353">
        <v>0</v>
      </c>
      <c r="AB44" s="351">
        <v>0</v>
      </c>
      <c r="AC44" s="352">
        <v>0</v>
      </c>
      <c r="AD44" s="352">
        <v>0</v>
      </c>
      <c r="AE44" s="352">
        <v>0</v>
      </c>
      <c r="AF44" s="353">
        <v>0</v>
      </c>
      <c r="AG44" s="351">
        <v>0</v>
      </c>
      <c r="AH44" s="352">
        <v>0</v>
      </c>
      <c r="AI44" s="352">
        <v>0</v>
      </c>
      <c r="AJ44" s="352">
        <v>0</v>
      </c>
      <c r="AK44" s="353">
        <v>0</v>
      </c>
      <c r="AL44" s="351">
        <v>0</v>
      </c>
      <c r="AM44" s="352">
        <v>0</v>
      </c>
      <c r="AN44" s="352">
        <v>0</v>
      </c>
      <c r="AO44" s="352">
        <v>0</v>
      </c>
      <c r="AP44" s="353">
        <v>0</v>
      </c>
      <c r="AQ44" s="351">
        <v>0</v>
      </c>
      <c r="AR44" s="352">
        <v>0</v>
      </c>
      <c r="AS44" s="352">
        <v>0</v>
      </c>
      <c r="AT44" s="352">
        <v>0</v>
      </c>
      <c r="AU44" s="353">
        <v>0</v>
      </c>
      <c r="AV44" s="351">
        <v>0</v>
      </c>
      <c r="AW44" s="352">
        <v>0</v>
      </c>
      <c r="AX44" s="352">
        <v>0</v>
      </c>
      <c r="AY44" s="352">
        <v>0</v>
      </c>
      <c r="AZ44" s="353">
        <v>0</v>
      </c>
      <c r="BA44" s="351">
        <v>0</v>
      </c>
      <c r="BB44" s="352">
        <v>0</v>
      </c>
      <c r="BC44" s="352">
        <v>0</v>
      </c>
      <c r="BD44" s="352">
        <v>0</v>
      </c>
      <c r="BE44" s="353">
        <v>0</v>
      </c>
      <c r="BF44" s="351">
        <v>0</v>
      </c>
      <c r="BG44" s="352">
        <v>0</v>
      </c>
      <c r="BH44" s="352">
        <v>0</v>
      </c>
      <c r="BI44" s="352">
        <v>0</v>
      </c>
      <c r="BJ44" s="353">
        <v>0</v>
      </c>
      <c r="BK44" s="351">
        <v>0</v>
      </c>
      <c r="BL44" s="352">
        <v>0</v>
      </c>
      <c r="BM44" s="352">
        <v>0</v>
      </c>
      <c r="BN44" s="352">
        <v>0</v>
      </c>
      <c r="BO44" s="353">
        <v>0</v>
      </c>
      <c r="BP44" s="351">
        <v>0</v>
      </c>
      <c r="BQ44" s="352">
        <v>0</v>
      </c>
      <c r="BR44" s="352">
        <v>0</v>
      </c>
      <c r="BS44" s="352">
        <v>0</v>
      </c>
      <c r="BT44" s="353">
        <v>0</v>
      </c>
      <c r="BU44" s="351">
        <v>0</v>
      </c>
      <c r="BV44" s="352">
        <v>0</v>
      </c>
      <c r="BW44" s="352">
        <v>0</v>
      </c>
      <c r="BX44" s="352">
        <v>0</v>
      </c>
      <c r="BY44" s="353">
        <v>0</v>
      </c>
      <c r="BZ44" s="351">
        <v>0</v>
      </c>
      <c r="CA44" s="352">
        <v>0</v>
      </c>
      <c r="CB44" s="352">
        <v>0</v>
      </c>
      <c r="CC44" s="352">
        <v>0</v>
      </c>
      <c r="CD44" s="353">
        <v>0</v>
      </c>
      <c r="CE44" s="351">
        <v>0</v>
      </c>
      <c r="CF44" s="352">
        <v>0</v>
      </c>
      <c r="CG44" s="352">
        <v>0</v>
      </c>
      <c r="CH44" s="352">
        <v>0</v>
      </c>
      <c r="CI44" s="353">
        <v>0</v>
      </c>
      <c r="CJ44" s="351">
        <v>0</v>
      </c>
      <c r="CK44" s="352">
        <v>0</v>
      </c>
      <c r="CL44" s="352">
        <v>0</v>
      </c>
      <c r="CM44" s="352">
        <v>0</v>
      </c>
      <c r="CN44" s="353">
        <v>0</v>
      </c>
      <c r="CO44" s="351">
        <v>0</v>
      </c>
      <c r="CP44" s="352">
        <v>0</v>
      </c>
      <c r="CQ44" s="352">
        <v>0</v>
      </c>
      <c r="CR44" s="352">
        <v>0</v>
      </c>
      <c r="CS44" s="353">
        <v>0</v>
      </c>
      <c r="CT44" s="351">
        <v>0</v>
      </c>
      <c r="CU44" s="352">
        <v>0</v>
      </c>
      <c r="CV44" s="352">
        <v>0</v>
      </c>
      <c r="CW44" s="352">
        <v>0</v>
      </c>
      <c r="CX44" s="353">
        <v>0</v>
      </c>
      <c r="CY44" s="351">
        <v>0</v>
      </c>
      <c r="CZ44" s="352">
        <v>0</v>
      </c>
      <c r="DA44" s="352">
        <v>0</v>
      </c>
      <c r="DB44" s="352">
        <v>0</v>
      </c>
      <c r="DC44" s="353">
        <v>0</v>
      </c>
      <c r="DD44" s="351">
        <v>0</v>
      </c>
      <c r="DE44" s="352">
        <v>0</v>
      </c>
      <c r="DF44" s="352">
        <v>0</v>
      </c>
      <c r="DG44" s="352">
        <v>0</v>
      </c>
      <c r="DH44" s="353">
        <v>0</v>
      </c>
      <c r="DI44" s="351">
        <v>0</v>
      </c>
      <c r="DJ44" s="352">
        <v>0</v>
      </c>
      <c r="DK44" s="352">
        <v>0</v>
      </c>
      <c r="DL44" s="352">
        <v>0</v>
      </c>
      <c r="DM44" s="353">
        <v>0</v>
      </c>
      <c r="DN44" s="351">
        <v>0</v>
      </c>
      <c r="DO44" s="352">
        <v>0</v>
      </c>
      <c r="DP44" s="352">
        <v>0</v>
      </c>
      <c r="DQ44" s="352">
        <v>0</v>
      </c>
      <c r="DR44" s="353">
        <v>0</v>
      </c>
      <c r="DS44" s="92"/>
      <c r="DT44" s="92"/>
      <c r="DW44" s="33"/>
      <c r="DX44" s="33"/>
      <c r="DY44" s="33"/>
      <c r="DZ44" s="33"/>
      <c r="EA44" s="33"/>
      <c r="EB44" s="33"/>
    </row>
    <row r="45" spans="1:132" ht="12" customHeight="1" x14ac:dyDescent="0.3">
      <c r="A45" s="118" t="s">
        <v>113</v>
      </c>
      <c r="B45" s="152" t="s">
        <v>25</v>
      </c>
      <c r="C45" s="217">
        <v>0</v>
      </c>
      <c r="D45" s="218">
        <v>0</v>
      </c>
      <c r="E45" s="218">
        <v>0</v>
      </c>
      <c r="F45" s="218">
        <v>0</v>
      </c>
      <c r="G45" s="219">
        <v>0</v>
      </c>
      <c r="H45" s="217">
        <v>0</v>
      </c>
      <c r="I45" s="218">
        <v>0</v>
      </c>
      <c r="J45" s="218">
        <v>0</v>
      </c>
      <c r="K45" s="218">
        <v>0</v>
      </c>
      <c r="L45" s="219">
        <v>0</v>
      </c>
      <c r="M45" s="333">
        <v>0</v>
      </c>
      <c r="N45" s="334">
        <v>0</v>
      </c>
      <c r="O45" s="334">
        <v>0</v>
      </c>
      <c r="P45" s="334">
        <v>0</v>
      </c>
      <c r="Q45" s="335">
        <v>0</v>
      </c>
      <c r="R45" s="333">
        <v>0</v>
      </c>
      <c r="S45" s="334">
        <v>0</v>
      </c>
      <c r="T45" s="334">
        <v>0</v>
      </c>
      <c r="U45" s="334">
        <v>0</v>
      </c>
      <c r="V45" s="335">
        <v>0</v>
      </c>
      <c r="W45" s="333">
        <v>0</v>
      </c>
      <c r="X45" s="334">
        <v>0</v>
      </c>
      <c r="Y45" s="334">
        <v>0</v>
      </c>
      <c r="Z45" s="334">
        <v>0</v>
      </c>
      <c r="AA45" s="335">
        <v>0</v>
      </c>
      <c r="AB45" s="333">
        <v>0</v>
      </c>
      <c r="AC45" s="334">
        <v>0</v>
      </c>
      <c r="AD45" s="334">
        <v>0</v>
      </c>
      <c r="AE45" s="334">
        <v>0</v>
      </c>
      <c r="AF45" s="335">
        <v>0</v>
      </c>
      <c r="AG45" s="333">
        <v>0</v>
      </c>
      <c r="AH45" s="334">
        <v>0</v>
      </c>
      <c r="AI45" s="334">
        <v>0</v>
      </c>
      <c r="AJ45" s="334">
        <v>0</v>
      </c>
      <c r="AK45" s="335">
        <v>0</v>
      </c>
      <c r="AL45" s="333">
        <v>0</v>
      </c>
      <c r="AM45" s="334">
        <v>0</v>
      </c>
      <c r="AN45" s="334">
        <v>0</v>
      </c>
      <c r="AO45" s="334">
        <v>0</v>
      </c>
      <c r="AP45" s="335">
        <v>0</v>
      </c>
      <c r="AQ45" s="333">
        <v>0</v>
      </c>
      <c r="AR45" s="334">
        <v>0</v>
      </c>
      <c r="AS45" s="334">
        <v>0</v>
      </c>
      <c r="AT45" s="334">
        <v>0</v>
      </c>
      <c r="AU45" s="335">
        <v>0</v>
      </c>
      <c r="AV45" s="333">
        <v>0</v>
      </c>
      <c r="AW45" s="334">
        <v>0</v>
      </c>
      <c r="AX45" s="334">
        <v>0</v>
      </c>
      <c r="AY45" s="334">
        <v>0</v>
      </c>
      <c r="AZ45" s="335">
        <v>0</v>
      </c>
      <c r="BA45" s="333">
        <v>0</v>
      </c>
      <c r="BB45" s="334">
        <v>0</v>
      </c>
      <c r="BC45" s="334">
        <v>0</v>
      </c>
      <c r="BD45" s="334">
        <v>0</v>
      </c>
      <c r="BE45" s="335">
        <v>0</v>
      </c>
      <c r="BF45" s="333">
        <v>0</v>
      </c>
      <c r="BG45" s="334">
        <v>0</v>
      </c>
      <c r="BH45" s="334">
        <v>0</v>
      </c>
      <c r="BI45" s="334">
        <v>0</v>
      </c>
      <c r="BJ45" s="335">
        <v>0</v>
      </c>
      <c r="BK45" s="333">
        <v>0</v>
      </c>
      <c r="BL45" s="334">
        <v>0</v>
      </c>
      <c r="BM45" s="334">
        <v>0</v>
      </c>
      <c r="BN45" s="334">
        <v>0</v>
      </c>
      <c r="BO45" s="335">
        <v>0</v>
      </c>
      <c r="BP45" s="333">
        <v>0</v>
      </c>
      <c r="BQ45" s="334">
        <v>0</v>
      </c>
      <c r="BR45" s="334">
        <v>0</v>
      </c>
      <c r="BS45" s="334">
        <v>0</v>
      </c>
      <c r="BT45" s="335">
        <v>0</v>
      </c>
      <c r="BU45" s="333">
        <v>0</v>
      </c>
      <c r="BV45" s="334">
        <v>0</v>
      </c>
      <c r="BW45" s="334">
        <v>0</v>
      </c>
      <c r="BX45" s="334">
        <v>0</v>
      </c>
      <c r="BY45" s="335">
        <v>0</v>
      </c>
      <c r="BZ45" s="333">
        <v>0</v>
      </c>
      <c r="CA45" s="334">
        <v>0</v>
      </c>
      <c r="CB45" s="334">
        <v>0</v>
      </c>
      <c r="CC45" s="334">
        <v>0</v>
      </c>
      <c r="CD45" s="335">
        <v>0</v>
      </c>
      <c r="CE45" s="333">
        <v>0</v>
      </c>
      <c r="CF45" s="334">
        <v>0</v>
      </c>
      <c r="CG45" s="334">
        <v>0</v>
      </c>
      <c r="CH45" s="334">
        <v>0</v>
      </c>
      <c r="CI45" s="335">
        <v>0</v>
      </c>
      <c r="CJ45" s="333">
        <v>0</v>
      </c>
      <c r="CK45" s="334">
        <v>0</v>
      </c>
      <c r="CL45" s="334">
        <v>0</v>
      </c>
      <c r="CM45" s="334">
        <v>0</v>
      </c>
      <c r="CN45" s="335">
        <v>0</v>
      </c>
      <c r="CO45" s="333">
        <v>0</v>
      </c>
      <c r="CP45" s="334">
        <v>0</v>
      </c>
      <c r="CQ45" s="334">
        <v>0</v>
      </c>
      <c r="CR45" s="334">
        <v>0</v>
      </c>
      <c r="CS45" s="335">
        <v>0</v>
      </c>
      <c r="CT45" s="333">
        <v>0</v>
      </c>
      <c r="CU45" s="334">
        <v>0</v>
      </c>
      <c r="CV45" s="334">
        <v>0</v>
      </c>
      <c r="CW45" s="334">
        <v>0</v>
      </c>
      <c r="CX45" s="335">
        <v>0</v>
      </c>
      <c r="CY45" s="333">
        <v>0</v>
      </c>
      <c r="CZ45" s="334">
        <v>0</v>
      </c>
      <c r="DA45" s="334">
        <v>0</v>
      </c>
      <c r="DB45" s="334">
        <v>0</v>
      </c>
      <c r="DC45" s="335">
        <v>0</v>
      </c>
      <c r="DD45" s="333">
        <v>0</v>
      </c>
      <c r="DE45" s="334">
        <v>0</v>
      </c>
      <c r="DF45" s="334">
        <v>0</v>
      </c>
      <c r="DG45" s="334">
        <v>0</v>
      </c>
      <c r="DH45" s="335">
        <v>0</v>
      </c>
      <c r="DI45" s="333">
        <v>0</v>
      </c>
      <c r="DJ45" s="334">
        <v>0</v>
      </c>
      <c r="DK45" s="334">
        <v>0</v>
      </c>
      <c r="DL45" s="334">
        <v>0</v>
      </c>
      <c r="DM45" s="335">
        <v>0</v>
      </c>
      <c r="DN45" s="333">
        <v>0</v>
      </c>
      <c r="DO45" s="334">
        <v>0</v>
      </c>
      <c r="DP45" s="334">
        <v>0</v>
      </c>
      <c r="DQ45" s="334">
        <v>0</v>
      </c>
      <c r="DR45" s="335">
        <v>0</v>
      </c>
      <c r="DS45" s="92"/>
      <c r="DT45" s="92"/>
      <c r="DW45" s="32"/>
      <c r="DX45" s="32"/>
      <c r="DY45" s="32"/>
      <c r="DZ45" s="32"/>
      <c r="EA45" s="32"/>
      <c r="EB45" s="32"/>
    </row>
    <row r="46" spans="1:132" ht="12" customHeight="1" x14ac:dyDescent="0.3">
      <c r="A46" s="129" t="s">
        <v>12</v>
      </c>
      <c r="B46" s="202" t="s">
        <v>114</v>
      </c>
      <c r="C46" s="233">
        <v>0</v>
      </c>
      <c r="D46" s="348">
        <v>0</v>
      </c>
      <c r="E46" s="348">
        <v>0</v>
      </c>
      <c r="F46" s="348">
        <v>0</v>
      </c>
      <c r="G46" s="349">
        <v>0</v>
      </c>
      <c r="H46" s="233">
        <v>0</v>
      </c>
      <c r="I46" s="348">
        <v>0</v>
      </c>
      <c r="J46" s="348">
        <v>0</v>
      </c>
      <c r="K46" s="348">
        <v>0</v>
      </c>
      <c r="L46" s="349">
        <v>0</v>
      </c>
      <c r="M46" s="233">
        <v>0</v>
      </c>
      <c r="N46" s="348">
        <v>0</v>
      </c>
      <c r="O46" s="348">
        <v>0</v>
      </c>
      <c r="P46" s="348">
        <v>0</v>
      </c>
      <c r="Q46" s="349">
        <v>0</v>
      </c>
      <c r="R46" s="233">
        <v>0</v>
      </c>
      <c r="S46" s="348">
        <v>0</v>
      </c>
      <c r="T46" s="348">
        <v>0</v>
      </c>
      <c r="U46" s="348">
        <v>0</v>
      </c>
      <c r="V46" s="349">
        <v>0</v>
      </c>
      <c r="W46" s="233">
        <v>0</v>
      </c>
      <c r="X46" s="348">
        <v>0</v>
      </c>
      <c r="Y46" s="348">
        <v>0</v>
      </c>
      <c r="Z46" s="348">
        <v>0</v>
      </c>
      <c r="AA46" s="349">
        <v>0</v>
      </c>
      <c r="AB46" s="233">
        <v>0</v>
      </c>
      <c r="AC46" s="348">
        <v>0</v>
      </c>
      <c r="AD46" s="348">
        <v>0</v>
      </c>
      <c r="AE46" s="348">
        <v>0</v>
      </c>
      <c r="AF46" s="349">
        <v>0</v>
      </c>
      <c r="AG46" s="233">
        <v>0</v>
      </c>
      <c r="AH46" s="348">
        <v>0</v>
      </c>
      <c r="AI46" s="348">
        <v>0</v>
      </c>
      <c r="AJ46" s="348">
        <v>0</v>
      </c>
      <c r="AK46" s="349">
        <v>0</v>
      </c>
      <c r="AL46" s="233">
        <v>0</v>
      </c>
      <c r="AM46" s="348">
        <v>0</v>
      </c>
      <c r="AN46" s="348">
        <v>0</v>
      </c>
      <c r="AO46" s="348">
        <v>0</v>
      </c>
      <c r="AP46" s="349">
        <v>0</v>
      </c>
      <c r="AQ46" s="233">
        <v>0</v>
      </c>
      <c r="AR46" s="348">
        <v>0</v>
      </c>
      <c r="AS46" s="348">
        <v>0</v>
      </c>
      <c r="AT46" s="348">
        <v>0</v>
      </c>
      <c r="AU46" s="349">
        <v>0</v>
      </c>
      <c r="AV46" s="233">
        <v>0</v>
      </c>
      <c r="AW46" s="348">
        <v>0</v>
      </c>
      <c r="AX46" s="348">
        <v>0</v>
      </c>
      <c r="AY46" s="348">
        <v>0</v>
      </c>
      <c r="AZ46" s="349">
        <v>0</v>
      </c>
      <c r="BA46" s="233">
        <v>0</v>
      </c>
      <c r="BB46" s="348">
        <v>0</v>
      </c>
      <c r="BC46" s="348">
        <v>0</v>
      </c>
      <c r="BD46" s="348">
        <v>0</v>
      </c>
      <c r="BE46" s="349">
        <v>0</v>
      </c>
      <c r="BF46" s="233">
        <v>0</v>
      </c>
      <c r="BG46" s="348">
        <v>0</v>
      </c>
      <c r="BH46" s="348">
        <v>0</v>
      </c>
      <c r="BI46" s="348">
        <v>0</v>
      </c>
      <c r="BJ46" s="349">
        <v>0</v>
      </c>
      <c r="BK46" s="233">
        <v>0</v>
      </c>
      <c r="BL46" s="348">
        <v>0</v>
      </c>
      <c r="BM46" s="348">
        <v>0</v>
      </c>
      <c r="BN46" s="348">
        <v>0</v>
      </c>
      <c r="BO46" s="349">
        <v>0</v>
      </c>
      <c r="BP46" s="233">
        <v>0</v>
      </c>
      <c r="BQ46" s="348">
        <v>0</v>
      </c>
      <c r="BR46" s="348">
        <v>0</v>
      </c>
      <c r="BS46" s="348">
        <v>0</v>
      </c>
      <c r="BT46" s="349">
        <v>0</v>
      </c>
      <c r="BU46" s="233">
        <v>0</v>
      </c>
      <c r="BV46" s="348">
        <v>0</v>
      </c>
      <c r="BW46" s="348">
        <v>0</v>
      </c>
      <c r="BX46" s="348">
        <v>0</v>
      </c>
      <c r="BY46" s="349">
        <v>0</v>
      </c>
      <c r="BZ46" s="233">
        <v>0</v>
      </c>
      <c r="CA46" s="348">
        <v>0</v>
      </c>
      <c r="CB46" s="348">
        <v>0</v>
      </c>
      <c r="CC46" s="348">
        <v>0</v>
      </c>
      <c r="CD46" s="349">
        <v>0</v>
      </c>
      <c r="CE46" s="233">
        <v>0</v>
      </c>
      <c r="CF46" s="348">
        <v>0</v>
      </c>
      <c r="CG46" s="348">
        <v>0</v>
      </c>
      <c r="CH46" s="348">
        <v>0</v>
      </c>
      <c r="CI46" s="349">
        <v>0</v>
      </c>
      <c r="CJ46" s="233">
        <v>0</v>
      </c>
      <c r="CK46" s="348">
        <v>0</v>
      </c>
      <c r="CL46" s="348">
        <v>0</v>
      </c>
      <c r="CM46" s="348">
        <v>0</v>
      </c>
      <c r="CN46" s="349">
        <v>0</v>
      </c>
      <c r="CO46" s="233">
        <v>0</v>
      </c>
      <c r="CP46" s="348">
        <v>0</v>
      </c>
      <c r="CQ46" s="348">
        <v>0</v>
      </c>
      <c r="CR46" s="348">
        <v>0</v>
      </c>
      <c r="CS46" s="349">
        <v>0</v>
      </c>
      <c r="CT46" s="233">
        <v>0</v>
      </c>
      <c r="CU46" s="348">
        <v>0</v>
      </c>
      <c r="CV46" s="348">
        <v>0</v>
      </c>
      <c r="CW46" s="348">
        <v>0</v>
      </c>
      <c r="CX46" s="349">
        <v>0</v>
      </c>
      <c r="CY46" s="233">
        <v>0</v>
      </c>
      <c r="CZ46" s="348">
        <v>0</v>
      </c>
      <c r="DA46" s="348">
        <v>0</v>
      </c>
      <c r="DB46" s="348">
        <v>0</v>
      </c>
      <c r="DC46" s="349">
        <v>0</v>
      </c>
      <c r="DD46" s="233">
        <v>0</v>
      </c>
      <c r="DE46" s="348">
        <v>0</v>
      </c>
      <c r="DF46" s="348">
        <v>0</v>
      </c>
      <c r="DG46" s="348">
        <v>0</v>
      </c>
      <c r="DH46" s="349">
        <v>0</v>
      </c>
      <c r="DI46" s="233">
        <v>0</v>
      </c>
      <c r="DJ46" s="348">
        <v>0</v>
      </c>
      <c r="DK46" s="348">
        <v>0</v>
      </c>
      <c r="DL46" s="348">
        <v>0</v>
      </c>
      <c r="DM46" s="349">
        <v>0</v>
      </c>
      <c r="DN46" s="233">
        <v>0</v>
      </c>
      <c r="DO46" s="348">
        <v>0</v>
      </c>
      <c r="DP46" s="348">
        <v>0</v>
      </c>
      <c r="DQ46" s="348">
        <v>0</v>
      </c>
      <c r="DR46" s="349">
        <v>0</v>
      </c>
      <c r="DS46" s="92"/>
      <c r="DT46" s="92"/>
      <c r="DW46" s="33"/>
      <c r="DX46" s="33"/>
      <c r="DY46" s="33"/>
      <c r="DZ46" s="33"/>
      <c r="EA46" s="33"/>
      <c r="EB46" s="33"/>
    </row>
    <row r="47" spans="1:132" ht="12" customHeight="1" x14ac:dyDescent="0.3">
      <c r="A47" s="118" t="s">
        <v>115</v>
      </c>
      <c r="B47" s="154" t="s">
        <v>25</v>
      </c>
      <c r="C47" s="342">
        <v>0</v>
      </c>
      <c r="D47" s="343">
        <v>0</v>
      </c>
      <c r="E47" s="343">
        <v>0</v>
      </c>
      <c r="F47" s="343">
        <v>0</v>
      </c>
      <c r="G47" s="344">
        <v>0</v>
      </c>
      <c r="H47" s="342">
        <v>0</v>
      </c>
      <c r="I47" s="343">
        <v>0</v>
      </c>
      <c r="J47" s="343">
        <v>0</v>
      </c>
      <c r="K47" s="343">
        <v>0</v>
      </c>
      <c r="L47" s="344">
        <v>0</v>
      </c>
      <c r="M47" s="342">
        <v>0</v>
      </c>
      <c r="N47" s="343">
        <v>0</v>
      </c>
      <c r="O47" s="343">
        <v>0</v>
      </c>
      <c r="P47" s="343">
        <v>0</v>
      </c>
      <c r="Q47" s="344">
        <v>0</v>
      </c>
      <c r="R47" s="342">
        <v>0</v>
      </c>
      <c r="S47" s="343">
        <v>0</v>
      </c>
      <c r="T47" s="343">
        <v>0</v>
      </c>
      <c r="U47" s="343">
        <v>0</v>
      </c>
      <c r="V47" s="344">
        <v>0</v>
      </c>
      <c r="W47" s="342">
        <v>0</v>
      </c>
      <c r="X47" s="343">
        <v>0</v>
      </c>
      <c r="Y47" s="343">
        <v>0</v>
      </c>
      <c r="Z47" s="343">
        <v>0</v>
      </c>
      <c r="AA47" s="344">
        <v>0</v>
      </c>
      <c r="AB47" s="342">
        <v>0</v>
      </c>
      <c r="AC47" s="343">
        <v>0</v>
      </c>
      <c r="AD47" s="343">
        <v>0</v>
      </c>
      <c r="AE47" s="343">
        <v>0</v>
      </c>
      <c r="AF47" s="344">
        <v>0</v>
      </c>
      <c r="AG47" s="342">
        <v>0</v>
      </c>
      <c r="AH47" s="343">
        <v>0</v>
      </c>
      <c r="AI47" s="343">
        <v>0</v>
      </c>
      <c r="AJ47" s="343">
        <v>0</v>
      </c>
      <c r="AK47" s="344">
        <v>0</v>
      </c>
      <c r="AL47" s="342">
        <v>0</v>
      </c>
      <c r="AM47" s="343">
        <v>0</v>
      </c>
      <c r="AN47" s="343">
        <v>0</v>
      </c>
      <c r="AO47" s="343">
        <v>0</v>
      </c>
      <c r="AP47" s="344">
        <v>0</v>
      </c>
      <c r="AQ47" s="342">
        <v>0</v>
      </c>
      <c r="AR47" s="343">
        <v>0</v>
      </c>
      <c r="AS47" s="343">
        <v>0</v>
      </c>
      <c r="AT47" s="343">
        <v>0</v>
      </c>
      <c r="AU47" s="344">
        <v>0</v>
      </c>
      <c r="AV47" s="342">
        <v>0</v>
      </c>
      <c r="AW47" s="343">
        <v>0</v>
      </c>
      <c r="AX47" s="343">
        <v>0</v>
      </c>
      <c r="AY47" s="343">
        <v>0</v>
      </c>
      <c r="AZ47" s="344">
        <v>0</v>
      </c>
      <c r="BA47" s="342">
        <v>0</v>
      </c>
      <c r="BB47" s="343">
        <v>0</v>
      </c>
      <c r="BC47" s="343">
        <v>0</v>
      </c>
      <c r="BD47" s="343">
        <v>0</v>
      </c>
      <c r="BE47" s="344">
        <v>0</v>
      </c>
      <c r="BF47" s="342">
        <v>0</v>
      </c>
      <c r="BG47" s="343">
        <v>0</v>
      </c>
      <c r="BH47" s="343">
        <v>0</v>
      </c>
      <c r="BI47" s="343">
        <v>0</v>
      </c>
      <c r="BJ47" s="344">
        <v>0</v>
      </c>
      <c r="BK47" s="342">
        <v>0</v>
      </c>
      <c r="BL47" s="343">
        <v>0</v>
      </c>
      <c r="BM47" s="343">
        <v>0</v>
      </c>
      <c r="BN47" s="343">
        <v>0</v>
      </c>
      <c r="BO47" s="344">
        <v>0</v>
      </c>
      <c r="BP47" s="342">
        <v>0</v>
      </c>
      <c r="BQ47" s="343">
        <v>0</v>
      </c>
      <c r="BR47" s="343">
        <v>0</v>
      </c>
      <c r="BS47" s="343">
        <v>0</v>
      </c>
      <c r="BT47" s="344">
        <v>0</v>
      </c>
      <c r="BU47" s="342">
        <v>0</v>
      </c>
      <c r="BV47" s="343">
        <v>0</v>
      </c>
      <c r="BW47" s="343">
        <v>0</v>
      </c>
      <c r="BX47" s="343">
        <v>0</v>
      </c>
      <c r="BY47" s="344">
        <v>0</v>
      </c>
      <c r="BZ47" s="342">
        <v>0</v>
      </c>
      <c r="CA47" s="343">
        <v>0</v>
      </c>
      <c r="CB47" s="343">
        <v>0</v>
      </c>
      <c r="CC47" s="343">
        <v>0</v>
      </c>
      <c r="CD47" s="344">
        <v>0</v>
      </c>
      <c r="CE47" s="342">
        <v>0</v>
      </c>
      <c r="CF47" s="343">
        <v>0</v>
      </c>
      <c r="CG47" s="343">
        <v>0</v>
      </c>
      <c r="CH47" s="343">
        <v>0</v>
      </c>
      <c r="CI47" s="344">
        <v>0</v>
      </c>
      <c r="CJ47" s="342">
        <v>0</v>
      </c>
      <c r="CK47" s="343">
        <v>0</v>
      </c>
      <c r="CL47" s="343">
        <v>0</v>
      </c>
      <c r="CM47" s="343">
        <v>0</v>
      </c>
      <c r="CN47" s="344">
        <v>0</v>
      </c>
      <c r="CO47" s="342">
        <v>0</v>
      </c>
      <c r="CP47" s="343">
        <v>0</v>
      </c>
      <c r="CQ47" s="343">
        <v>0</v>
      </c>
      <c r="CR47" s="343">
        <v>0</v>
      </c>
      <c r="CS47" s="344">
        <v>0</v>
      </c>
      <c r="CT47" s="342">
        <v>0</v>
      </c>
      <c r="CU47" s="343">
        <v>0</v>
      </c>
      <c r="CV47" s="343">
        <v>0</v>
      </c>
      <c r="CW47" s="343">
        <v>0</v>
      </c>
      <c r="CX47" s="344">
        <v>0</v>
      </c>
      <c r="CY47" s="342">
        <v>0</v>
      </c>
      <c r="CZ47" s="343">
        <v>0</v>
      </c>
      <c r="DA47" s="343">
        <v>0</v>
      </c>
      <c r="DB47" s="343">
        <v>0</v>
      </c>
      <c r="DC47" s="344">
        <v>0</v>
      </c>
      <c r="DD47" s="342">
        <v>0</v>
      </c>
      <c r="DE47" s="343">
        <v>0</v>
      </c>
      <c r="DF47" s="343">
        <v>0</v>
      </c>
      <c r="DG47" s="343">
        <v>0</v>
      </c>
      <c r="DH47" s="344">
        <v>0</v>
      </c>
      <c r="DI47" s="342">
        <v>0</v>
      </c>
      <c r="DJ47" s="343">
        <v>0</v>
      </c>
      <c r="DK47" s="343">
        <v>0</v>
      </c>
      <c r="DL47" s="343">
        <v>0</v>
      </c>
      <c r="DM47" s="344">
        <v>0</v>
      </c>
      <c r="DN47" s="342">
        <v>0</v>
      </c>
      <c r="DO47" s="343">
        <v>0</v>
      </c>
      <c r="DP47" s="343">
        <v>0</v>
      </c>
      <c r="DQ47" s="343">
        <v>0</v>
      </c>
      <c r="DR47" s="344">
        <v>0</v>
      </c>
      <c r="DS47" s="92"/>
      <c r="DT47" s="92"/>
      <c r="DW47" s="33"/>
      <c r="DX47" s="33"/>
      <c r="DY47" s="33"/>
      <c r="DZ47" s="33"/>
      <c r="EA47" s="33"/>
      <c r="EB47" s="33"/>
    </row>
    <row r="48" spans="1:132" ht="12" customHeight="1" x14ac:dyDescent="0.3">
      <c r="A48" s="118" t="s">
        <v>116</v>
      </c>
      <c r="B48" s="153" t="s">
        <v>25</v>
      </c>
      <c r="C48" s="342">
        <v>0</v>
      </c>
      <c r="D48" s="343">
        <v>0</v>
      </c>
      <c r="E48" s="343">
        <v>0</v>
      </c>
      <c r="F48" s="343">
        <v>0</v>
      </c>
      <c r="G48" s="344">
        <v>0</v>
      </c>
      <c r="H48" s="342">
        <v>0</v>
      </c>
      <c r="I48" s="343">
        <v>0</v>
      </c>
      <c r="J48" s="343">
        <v>0</v>
      </c>
      <c r="K48" s="343">
        <v>0</v>
      </c>
      <c r="L48" s="344">
        <v>0</v>
      </c>
      <c r="M48" s="342">
        <v>0</v>
      </c>
      <c r="N48" s="343">
        <v>0</v>
      </c>
      <c r="O48" s="343">
        <v>0</v>
      </c>
      <c r="P48" s="343">
        <v>0</v>
      </c>
      <c r="Q48" s="344">
        <v>0</v>
      </c>
      <c r="R48" s="342">
        <v>0</v>
      </c>
      <c r="S48" s="343">
        <v>0</v>
      </c>
      <c r="T48" s="343">
        <v>0</v>
      </c>
      <c r="U48" s="343">
        <v>0</v>
      </c>
      <c r="V48" s="344">
        <v>0</v>
      </c>
      <c r="W48" s="342">
        <v>0</v>
      </c>
      <c r="X48" s="343">
        <v>0</v>
      </c>
      <c r="Y48" s="343">
        <v>0</v>
      </c>
      <c r="Z48" s="343">
        <v>0</v>
      </c>
      <c r="AA48" s="344">
        <v>0</v>
      </c>
      <c r="AB48" s="342">
        <v>0</v>
      </c>
      <c r="AC48" s="343">
        <v>0</v>
      </c>
      <c r="AD48" s="343">
        <v>0</v>
      </c>
      <c r="AE48" s="343">
        <v>0</v>
      </c>
      <c r="AF48" s="344">
        <v>0</v>
      </c>
      <c r="AG48" s="342">
        <v>0</v>
      </c>
      <c r="AH48" s="343">
        <v>0</v>
      </c>
      <c r="AI48" s="343">
        <v>0</v>
      </c>
      <c r="AJ48" s="343">
        <v>0</v>
      </c>
      <c r="AK48" s="344">
        <v>0</v>
      </c>
      <c r="AL48" s="342">
        <v>0</v>
      </c>
      <c r="AM48" s="343">
        <v>0</v>
      </c>
      <c r="AN48" s="343">
        <v>0</v>
      </c>
      <c r="AO48" s="343">
        <v>0</v>
      </c>
      <c r="AP48" s="344">
        <v>0</v>
      </c>
      <c r="AQ48" s="342">
        <v>0</v>
      </c>
      <c r="AR48" s="343">
        <v>0</v>
      </c>
      <c r="AS48" s="343">
        <v>0</v>
      </c>
      <c r="AT48" s="343">
        <v>0</v>
      </c>
      <c r="AU48" s="344">
        <v>0</v>
      </c>
      <c r="AV48" s="342">
        <v>0</v>
      </c>
      <c r="AW48" s="343">
        <v>0</v>
      </c>
      <c r="AX48" s="343">
        <v>0</v>
      </c>
      <c r="AY48" s="343">
        <v>0</v>
      </c>
      <c r="AZ48" s="344">
        <v>0</v>
      </c>
      <c r="BA48" s="342">
        <v>0</v>
      </c>
      <c r="BB48" s="343">
        <v>0</v>
      </c>
      <c r="BC48" s="343">
        <v>0</v>
      </c>
      <c r="BD48" s="343">
        <v>0</v>
      </c>
      <c r="BE48" s="344">
        <v>0</v>
      </c>
      <c r="BF48" s="342">
        <v>0</v>
      </c>
      <c r="BG48" s="343">
        <v>0</v>
      </c>
      <c r="BH48" s="343">
        <v>0</v>
      </c>
      <c r="BI48" s="343">
        <v>0</v>
      </c>
      <c r="BJ48" s="344">
        <v>0</v>
      </c>
      <c r="BK48" s="342">
        <v>0</v>
      </c>
      <c r="BL48" s="343">
        <v>0</v>
      </c>
      <c r="BM48" s="343">
        <v>0</v>
      </c>
      <c r="BN48" s="343">
        <v>0</v>
      </c>
      <c r="BO48" s="344">
        <v>0</v>
      </c>
      <c r="BP48" s="342">
        <v>0</v>
      </c>
      <c r="BQ48" s="343">
        <v>0</v>
      </c>
      <c r="BR48" s="343">
        <v>0</v>
      </c>
      <c r="BS48" s="343">
        <v>0</v>
      </c>
      <c r="BT48" s="344">
        <v>0</v>
      </c>
      <c r="BU48" s="342">
        <v>0</v>
      </c>
      <c r="BV48" s="343">
        <v>0</v>
      </c>
      <c r="BW48" s="343">
        <v>0</v>
      </c>
      <c r="BX48" s="343">
        <v>0</v>
      </c>
      <c r="BY48" s="344">
        <v>0</v>
      </c>
      <c r="BZ48" s="342">
        <v>0</v>
      </c>
      <c r="CA48" s="343">
        <v>0</v>
      </c>
      <c r="CB48" s="343">
        <v>0</v>
      </c>
      <c r="CC48" s="343">
        <v>0</v>
      </c>
      <c r="CD48" s="344">
        <v>0</v>
      </c>
      <c r="CE48" s="342">
        <v>0</v>
      </c>
      <c r="CF48" s="343">
        <v>0</v>
      </c>
      <c r="CG48" s="343">
        <v>0</v>
      </c>
      <c r="CH48" s="343">
        <v>0</v>
      </c>
      <c r="CI48" s="344">
        <v>0</v>
      </c>
      <c r="CJ48" s="342">
        <v>0</v>
      </c>
      <c r="CK48" s="343">
        <v>0</v>
      </c>
      <c r="CL48" s="343">
        <v>0</v>
      </c>
      <c r="CM48" s="343">
        <v>0</v>
      </c>
      <c r="CN48" s="344">
        <v>0</v>
      </c>
      <c r="CO48" s="342">
        <v>0</v>
      </c>
      <c r="CP48" s="343">
        <v>0</v>
      </c>
      <c r="CQ48" s="343">
        <v>0</v>
      </c>
      <c r="CR48" s="343">
        <v>0</v>
      </c>
      <c r="CS48" s="344">
        <v>0</v>
      </c>
      <c r="CT48" s="342">
        <v>0</v>
      </c>
      <c r="CU48" s="343">
        <v>0</v>
      </c>
      <c r="CV48" s="343">
        <v>0</v>
      </c>
      <c r="CW48" s="343">
        <v>0</v>
      </c>
      <c r="CX48" s="344">
        <v>0</v>
      </c>
      <c r="CY48" s="342">
        <v>0</v>
      </c>
      <c r="CZ48" s="343">
        <v>0</v>
      </c>
      <c r="DA48" s="343">
        <v>0</v>
      </c>
      <c r="DB48" s="343">
        <v>0</v>
      </c>
      <c r="DC48" s="344">
        <v>0</v>
      </c>
      <c r="DD48" s="342">
        <v>0</v>
      </c>
      <c r="DE48" s="343">
        <v>0</v>
      </c>
      <c r="DF48" s="343">
        <v>0</v>
      </c>
      <c r="DG48" s="343">
        <v>0</v>
      </c>
      <c r="DH48" s="344">
        <v>0</v>
      </c>
      <c r="DI48" s="342">
        <v>0</v>
      </c>
      <c r="DJ48" s="343">
        <v>0</v>
      </c>
      <c r="DK48" s="343">
        <v>0</v>
      </c>
      <c r="DL48" s="343">
        <v>0</v>
      </c>
      <c r="DM48" s="344">
        <v>0</v>
      </c>
      <c r="DN48" s="342">
        <v>0</v>
      </c>
      <c r="DO48" s="343">
        <v>0</v>
      </c>
      <c r="DP48" s="343">
        <v>0</v>
      </c>
      <c r="DQ48" s="343">
        <v>0</v>
      </c>
      <c r="DR48" s="344">
        <v>0</v>
      </c>
      <c r="DS48" s="92"/>
      <c r="DT48" s="92"/>
      <c r="DW48" s="33"/>
      <c r="DX48" s="33"/>
      <c r="DY48" s="33"/>
      <c r="DZ48" s="33"/>
      <c r="EA48" s="33"/>
      <c r="EB48" s="33"/>
    </row>
    <row r="49" spans="1:132" ht="12" customHeight="1" x14ac:dyDescent="0.3">
      <c r="A49" s="118" t="s">
        <v>117</v>
      </c>
      <c r="B49" s="152" t="s">
        <v>25</v>
      </c>
      <c r="C49" s="333">
        <v>0</v>
      </c>
      <c r="D49" s="334">
        <v>0</v>
      </c>
      <c r="E49" s="334">
        <v>0</v>
      </c>
      <c r="F49" s="334">
        <v>0</v>
      </c>
      <c r="G49" s="335">
        <v>124333</v>
      </c>
      <c r="H49" s="333">
        <v>0</v>
      </c>
      <c r="I49" s="334">
        <v>0</v>
      </c>
      <c r="J49" s="334">
        <v>0</v>
      </c>
      <c r="K49" s="334">
        <v>0</v>
      </c>
      <c r="L49" s="335">
        <v>371745</v>
      </c>
      <c r="M49" s="333">
        <v>0</v>
      </c>
      <c r="N49" s="334">
        <v>0</v>
      </c>
      <c r="O49" s="334">
        <v>0</v>
      </c>
      <c r="P49" s="334">
        <v>0</v>
      </c>
      <c r="Q49" s="335">
        <v>0</v>
      </c>
      <c r="R49" s="333">
        <v>0</v>
      </c>
      <c r="S49" s="334">
        <v>0</v>
      </c>
      <c r="T49" s="334">
        <v>0</v>
      </c>
      <c r="U49" s="334">
        <v>0</v>
      </c>
      <c r="V49" s="335">
        <v>0</v>
      </c>
      <c r="W49" s="333">
        <v>0</v>
      </c>
      <c r="X49" s="334">
        <v>0</v>
      </c>
      <c r="Y49" s="334">
        <v>0</v>
      </c>
      <c r="Z49" s="334">
        <v>0</v>
      </c>
      <c r="AA49" s="335">
        <v>124333</v>
      </c>
      <c r="AB49" s="333">
        <v>0</v>
      </c>
      <c r="AC49" s="334">
        <v>0</v>
      </c>
      <c r="AD49" s="334">
        <v>0</v>
      </c>
      <c r="AE49" s="334">
        <v>0</v>
      </c>
      <c r="AF49" s="335">
        <v>0</v>
      </c>
      <c r="AG49" s="333">
        <v>0</v>
      </c>
      <c r="AH49" s="334">
        <v>0</v>
      </c>
      <c r="AI49" s="334">
        <v>0</v>
      </c>
      <c r="AJ49" s="334">
        <v>0</v>
      </c>
      <c r="AK49" s="335">
        <v>0</v>
      </c>
      <c r="AL49" s="333">
        <v>0</v>
      </c>
      <c r="AM49" s="334">
        <v>0</v>
      </c>
      <c r="AN49" s="334">
        <v>0</v>
      </c>
      <c r="AO49" s="334">
        <v>0</v>
      </c>
      <c r="AP49" s="335">
        <v>0</v>
      </c>
      <c r="AQ49" s="333">
        <v>0</v>
      </c>
      <c r="AR49" s="334">
        <v>0</v>
      </c>
      <c r="AS49" s="334">
        <v>0</v>
      </c>
      <c r="AT49" s="334">
        <v>0</v>
      </c>
      <c r="AU49" s="335">
        <v>1440666</v>
      </c>
      <c r="AV49" s="333">
        <v>0</v>
      </c>
      <c r="AW49" s="334">
        <v>0</v>
      </c>
      <c r="AX49" s="334">
        <v>0</v>
      </c>
      <c r="AY49" s="334">
        <v>0</v>
      </c>
      <c r="AZ49" s="335">
        <v>0</v>
      </c>
      <c r="BA49" s="333">
        <v>0</v>
      </c>
      <c r="BB49" s="334">
        <v>0</v>
      </c>
      <c r="BC49" s="334">
        <v>0</v>
      </c>
      <c r="BD49" s="334">
        <v>0</v>
      </c>
      <c r="BE49" s="335">
        <v>0</v>
      </c>
      <c r="BF49" s="333">
        <v>0</v>
      </c>
      <c r="BG49" s="334">
        <v>0</v>
      </c>
      <c r="BH49" s="334">
        <v>0</v>
      </c>
      <c r="BI49" s="334">
        <v>0</v>
      </c>
      <c r="BJ49" s="335">
        <v>0</v>
      </c>
      <c r="BK49" s="333">
        <v>0</v>
      </c>
      <c r="BL49" s="334">
        <v>0</v>
      </c>
      <c r="BM49" s="334">
        <v>0</v>
      </c>
      <c r="BN49" s="334">
        <v>0</v>
      </c>
      <c r="BO49" s="335">
        <v>0</v>
      </c>
      <c r="BP49" s="333">
        <v>0</v>
      </c>
      <c r="BQ49" s="334">
        <v>0</v>
      </c>
      <c r="BR49" s="334">
        <v>0</v>
      </c>
      <c r="BS49" s="334">
        <v>0</v>
      </c>
      <c r="BT49" s="335">
        <v>0</v>
      </c>
      <c r="BU49" s="333">
        <v>0</v>
      </c>
      <c r="BV49" s="334">
        <v>0</v>
      </c>
      <c r="BW49" s="334">
        <v>0</v>
      </c>
      <c r="BX49" s="334">
        <v>0</v>
      </c>
      <c r="BY49" s="335">
        <v>0</v>
      </c>
      <c r="BZ49" s="333">
        <v>0</v>
      </c>
      <c r="CA49" s="334">
        <v>0</v>
      </c>
      <c r="CB49" s="334">
        <v>0</v>
      </c>
      <c r="CC49" s="334">
        <v>0</v>
      </c>
      <c r="CD49" s="335">
        <v>0</v>
      </c>
      <c r="CE49" s="333">
        <v>0</v>
      </c>
      <c r="CF49" s="334">
        <v>0</v>
      </c>
      <c r="CG49" s="334">
        <v>0</v>
      </c>
      <c r="CH49" s="334">
        <v>0</v>
      </c>
      <c r="CI49" s="335">
        <v>0</v>
      </c>
      <c r="CJ49" s="333">
        <v>0</v>
      </c>
      <c r="CK49" s="334">
        <v>0</v>
      </c>
      <c r="CL49" s="334">
        <v>0</v>
      </c>
      <c r="CM49" s="334">
        <v>0</v>
      </c>
      <c r="CN49" s="335">
        <v>0</v>
      </c>
      <c r="CO49" s="333">
        <v>0</v>
      </c>
      <c r="CP49" s="334">
        <v>0</v>
      </c>
      <c r="CQ49" s="334">
        <v>0</v>
      </c>
      <c r="CR49" s="334">
        <v>0</v>
      </c>
      <c r="CS49" s="335">
        <v>0</v>
      </c>
      <c r="CT49" s="333">
        <v>0</v>
      </c>
      <c r="CU49" s="334">
        <v>0</v>
      </c>
      <c r="CV49" s="334">
        <v>0</v>
      </c>
      <c r="CW49" s="334">
        <v>0</v>
      </c>
      <c r="CX49" s="335">
        <v>0</v>
      </c>
      <c r="CY49" s="333">
        <v>0</v>
      </c>
      <c r="CZ49" s="334">
        <v>0</v>
      </c>
      <c r="DA49" s="334">
        <v>0</v>
      </c>
      <c r="DB49" s="334">
        <v>0</v>
      </c>
      <c r="DC49" s="335">
        <v>0</v>
      </c>
      <c r="DD49" s="333">
        <v>0</v>
      </c>
      <c r="DE49" s="334">
        <v>0</v>
      </c>
      <c r="DF49" s="334">
        <v>0</v>
      </c>
      <c r="DG49" s="334">
        <v>0</v>
      </c>
      <c r="DH49" s="335">
        <v>0</v>
      </c>
      <c r="DI49" s="333">
        <v>0</v>
      </c>
      <c r="DJ49" s="334">
        <v>0</v>
      </c>
      <c r="DK49" s="334">
        <v>0</v>
      </c>
      <c r="DL49" s="334">
        <v>0</v>
      </c>
      <c r="DM49" s="335">
        <v>124333</v>
      </c>
      <c r="DN49" s="333">
        <v>0</v>
      </c>
      <c r="DO49" s="334">
        <v>0</v>
      </c>
      <c r="DP49" s="334">
        <v>0</v>
      </c>
      <c r="DQ49" s="334">
        <v>0</v>
      </c>
      <c r="DR49" s="335">
        <v>371745</v>
      </c>
      <c r="DS49" s="92"/>
      <c r="DT49" s="92"/>
      <c r="DW49" s="33"/>
      <c r="DX49" s="33"/>
      <c r="DY49" s="33"/>
      <c r="DZ49" s="33"/>
      <c r="EA49" s="33"/>
      <c r="EB49" s="33"/>
    </row>
    <row r="50" spans="1:132" ht="12" customHeight="1" x14ac:dyDescent="0.3">
      <c r="A50" s="129"/>
      <c r="B50" s="149" t="s">
        <v>97</v>
      </c>
      <c r="C50" s="336">
        <v>0</v>
      </c>
      <c r="D50" s="337">
        <v>0</v>
      </c>
      <c r="E50" s="337">
        <v>0</v>
      </c>
      <c r="F50" s="337">
        <v>0</v>
      </c>
      <c r="G50" s="338">
        <v>13889</v>
      </c>
      <c r="H50" s="220">
        <v>0</v>
      </c>
      <c r="I50" s="221">
        <v>0</v>
      </c>
      <c r="J50" s="221">
        <v>0</v>
      </c>
      <c r="K50" s="221">
        <v>0</v>
      </c>
      <c r="L50" s="222">
        <v>41509</v>
      </c>
      <c r="M50" s="336">
        <v>0</v>
      </c>
      <c r="N50" s="337">
        <v>0</v>
      </c>
      <c r="O50" s="337">
        <v>0</v>
      </c>
      <c r="P50" s="337">
        <v>0</v>
      </c>
      <c r="Q50" s="338">
        <v>0</v>
      </c>
      <c r="R50" s="336">
        <v>0</v>
      </c>
      <c r="S50" s="337">
        <v>0</v>
      </c>
      <c r="T50" s="337">
        <v>0</v>
      </c>
      <c r="U50" s="337">
        <v>0</v>
      </c>
      <c r="V50" s="338">
        <v>0</v>
      </c>
      <c r="W50" s="336">
        <v>0</v>
      </c>
      <c r="X50" s="337">
        <v>0</v>
      </c>
      <c r="Y50" s="337">
        <v>0</v>
      </c>
      <c r="Z50" s="337">
        <v>0</v>
      </c>
      <c r="AA50" s="338">
        <v>13889</v>
      </c>
      <c r="AB50" s="336">
        <v>0</v>
      </c>
      <c r="AC50" s="337">
        <v>0</v>
      </c>
      <c r="AD50" s="337">
        <v>0</v>
      </c>
      <c r="AE50" s="337">
        <v>0</v>
      </c>
      <c r="AF50" s="338">
        <v>0</v>
      </c>
      <c r="AG50" s="336">
        <v>0</v>
      </c>
      <c r="AH50" s="337">
        <v>0</v>
      </c>
      <c r="AI50" s="337">
        <v>0</v>
      </c>
      <c r="AJ50" s="337">
        <v>0</v>
      </c>
      <c r="AK50" s="338">
        <v>0</v>
      </c>
      <c r="AL50" s="336">
        <v>0</v>
      </c>
      <c r="AM50" s="337">
        <v>0</v>
      </c>
      <c r="AN50" s="337">
        <v>0</v>
      </c>
      <c r="AO50" s="337">
        <v>0</v>
      </c>
      <c r="AP50" s="338">
        <v>0</v>
      </c>
      <c r="AQ50" s="336">
        <v>0</v>
      </c>
      <c r="AR50" s="337">
        <v>0</v>
      </c>
      <c r="AS50" s="337">
        <v>0</v>
      </c>
      <c r="AT50" s="337">
        <v>0</v>
      </c>
      <c r="AU50" s="338">
        <v>162762</v>
      </c>
      <c r="AV50" s="336">
        <v>0</v>
      </c>
      <c r="AW50" s="337">
        <v>0</v>
      </c>
      <c r="AX50" s="337">
        <v>0</v>
      </c>
      <c r="AY50" s="337">
        <v>0</v>
      </c>
      <c r="AZ50" s="338">
        <v>0</v>
      </c>
      <c r="BA50" s="336">
        <v>0</v>
      </c>
      <c r="BB50" s="337">
        <v>0</v>
      </c>
      <c r="BC50" s="337">
        <v>0</v>
      </c>
      <c r="BD50" s="337">
        <v>0</v>
      </c>
      <c r="BE50" s="338">
        <v>0</v>
      </c>
      <c r="BF50" s="336">
        <v>0</v>
      </c>
      <c r="BG50" s="337">
        <v>0</v>
      </c>
      <c r="BH50" s="337">
        <v>0</v>
      </c>
      <c r="BI50" s="337">
        <v>0</v>
      </c>
      <c r="BJ50" s="338">
        <v>0</v>
      </c>
      <c r="BK50" s="336">
        <v>0</v>
      </c>
      <c r="BL50" s="337">
        <v>0</v>
      </c>
      <c r="BM50" s="337">
        <v>0</v>
      </c>
      <c r="BN50" s="337">
        <v>0</v>
      </c>
      <c r="BO50" s="338">
        <v>0</v>
      </c>
      <c r="BP50" s="336">
        <v>0</v>
      </c>
      <c r="BQ50" s="337">
        <v>0</v>
      </c>
      <c r="BR50" s="337">
        <v>0</v>
      </c>
      <c r="BS50" s="337">
        <v>0</v>
      </c>
      <c r="BT50" s="338">
        <v>0</v>
      </c>
      <c r="BU50" s="336">
        <v>0</v>
      </c>
      <c r="BV50" s="337">
        <v>0</v>
      </c>
      <c r="BW50" s="337">
        <v>0</v>
      </c>
      <c r="BX50" s="337">
        <v>0</v>
      </c>
      <c r="BY50" s="338">
        <v>0</v>
      </c>
      <c r="BZ50" s="336">
        <v>0</v>
      </c>
      <c r="CA50" s="337">
        <v>0</v>
      </c>
      <c r="CB50" s="337">
        <v>0</v>
      </c>
      <c r="CC50" s="337">
        <v>0</v>
      </c>
      <c r="CD50" s="338">
        <v>0</v>
      </c>
      <c r="CE50" s="336">
        <v>0</v>
      </c>
      <c r="CF50" s="337">
        <v>0</v>
      </c>
      <c r="CG50" s="337">
        <v>0</v>
      </c>
      <c r="CH50" s="337">
        <v>0</v>
      </c>
      <c r="CI50" s="338">
        <v>0</v>
      </c>
      <c r="CJ50" s="336">
        <v>0</v>
      </c>
      <c r="CK50" s="337">
        <v>0</v>
      </c>
      <c r="CL50" s="337">
        <v>0</v>
      </c>
      <c r="CM50" s="337">
        <v>0</v>
      </c>
      <c r="CN50" s="338">
        <v>0</v>
      </c>
      <c r="CO50" s="336">
        <v>0</v>
      </c>
      <c r="CP50" s="337">
        <v>0</v>
      </c>
      <c r="CQ50" s="337">
        <v>0</v>
      </c>
      <c r="CR50" s="337">
        <v>0</v>
      </c>
      <c r="CS50" s="338">
        <v>0</v>
      </c>
      <c r="CT50" s="336">
        <v>0</v>
      </c>
      <c r="CU50" s="337">
        <v>0</v>
      </c>
      <c r="CV50" s="337">
        <v>0</v>
      </c>
      <c r="CW50" s="337">
        <v>0</v>
      </c>
      <c r="CX50" s="338">
        <v>0</v>
      </c>
      <c r="CY50" s="336">
        <v>0</v>
      </c>
      <c r="CZ50" s="337">
        <v>0</v>
      </c>
      <c r="DA50" s="337">
        <v>0</v>
      </c>
      <c r="DB50" s="337">
        <v>0</v>
      </c>
      <c r="DC50" s="338">
        <v>0</v>
      </c>
      <c r="DD50" s="336">
        <v>0</v>
      </c>
      <c r="DE50" s="337">
        <v>0</v>
      </c>
      <c r="DF50" s="337">
        <v>0</v>
      </c>
      <c r="DG50" s="337">
        <v>0</v>
      </c>
      <c r="DH50" s="338">
        <v>0</v>
      </c>
      <c r="DI50" s="336">
        <v>0</v>
      </c>
      <c r="DJ50" s="337">
        <v>0</v>
      </c>
      <c r="DK50" s="337">
        <v>0</v>
      </c>
      <c r="DL50" s="337">
        <v>0</v>
      </c>
      <c r="DM50" s="338">
        <v>13889</v>
      </c>
      <c r="DN50" s="336">
        <v>0</v>
      </c>
      <c r="DO50" s="337">
        <v>0</v>
      </c>
      <c r="DP50" s="337">
        <v>0</v>
      </c>
      <c r="DQ50" s="337">
        <v>0</v>
      </c>
      <c r="DR50" s="338">
        <v>41509</v>
      </c>
      <c r="DS50" s="92"/>
      <c r="DT50" s="92"/>
      <c r="DW50" s="33"/>
      <c r="DX50" s="33"/>
      <c r="DY50" s="33"/>
      <c r="DZ50" s="33"/>
      <c r="EA50" s="33"/>
      <c r="EB50" s="33"/>
    </row>
    <row r="51" spans="1:132" ht="12" customHeight="1" x14ac:dyDescent="0.3">
      <c r="A51" s="129"/>
      <c r="B51" s="149" t="s">
        <v>105</v>
      </c>
      <c r="C51" s="220">
        <v>0</v>
      </c>
      <c r="D51" s="221">
        <v>0</v>
      </c>
      <c r="E51" s="221">
        <v>0</v>
      </c>
      <c r="F51" s="221">
        <v>0</v>
      </c>
      <c r="G51" s="222">
        <v>42577</v>
      </c>
      <c r="H51" s="220">
        <v>0</v>
      </c>
      <c r="I51" s="221">
        <v>0</v>
      </c>
      <c r="J51" s="221">
        <v>0</v>
      </c>
      <c r="K51" s="221">
        <v>0</v>
      </c>
      <c r="L51" s="222">
        <v>127373</v>
      </c>
      <c r="M51" s="336">
        <v>0</v>
      </c>
      <c r="N51" s="337">
        <v>0</v>
      </c>
      <c r="O51" s="337">
        <v>0</v>
      </c>
      <c r="P51" s="337">
        <v>0</v>
      </c>
      <c r="Q51" s="338">
        <v>0</v>
      </c>
      <c r="R51" s="336">
        <v>0</v>
      </c>
      <c r="S51" s="337">
        <v>0</v>
      </c>
      <c r="T51" s="337">
        <v>0</v>
      </c>
      <c r="U51" s="337">
        <v>0</v>
      </c>
      <c r="V51" s="338">
        <v>0</v>
      </c>
      <c r="W51" s="336">
        <v>0</v>
      </c>
      <c r="X51" s="337">
        <v>0</v>
      </c>
      <c r="Y51" s="337">
        <v>0</v>
      </c>
      <c r="Z51" s="337">
        <v>0</v>
      </c>
      <c r="AA51" s="338">
        <v>42577</v>
      </c>
      <c r="AB51" s="336">
        <v>0</v>
      </c>
      <c r="AC51" s="337">
        <v>0</v>
      </c>
      <c r="AD51" s="337">
        <v>0</v>
      </c>
      <c r="AE51" s="337">
        <v>0</v>
      </c>
      <c r="AF51" s="338">
        <v>0</v>
      </c>
      <c r="AG51" s="336">
        <v>0</v>
      </c>
      <c r="AH51" s="337">
        <v>0</v>
      </c>
      <c r="AI51" s="337">
        <v>0</v>
      </c>
      <c r="AJ51" s="337">
        <v>0</v>
      </c>
      <c r="AK51" s="338">
        <v>0</v>
      </c>
      <c r="AL51" s="336">
        <v>0</v>
      </c>
      <c r="AM51" s="337">
        <v>0</v>
      </c>
      <c r="AN51" s="337">
        <v>0</v>
      </c>
      <c r="AO51" s="337">
        <v>0</v>
      </c>
      <c r="AP51" s="338">
        <v>0</v>
      </c>
      <c r="AQ51" s="336">
        <v>0</v>
      </c>
      <c r="AR51" s="337">
        <v>0</v>
      </c>
      <c r="AS51" s="337">
        <v>0</v>
      </c>
      <c r="AT51" s="337">
        <v>0</v>
      </c>
      <c r="AU51" s="338">
        <v>486971</v>
      </c>
      <c r="AV51" s="336">
        <v>0</v>
      </c>
      <c r="AW51" s="337">
        <v>0</v>
      </c>
      <c r="AX51" s="337">
        <v>0</v>
      </c>
      <c r="AY51" s="337">
        <v>0</v>
      </c>
      <c r="AZ51" s="338">
        <v>0</v>
      </c>
      <c r="BA51" s="336">
        <v>0</v>
      </c>
      <c r="BB51" s="337">
        <v>0</v>
      </c>
      <c r="BC51" s="337">
        <v>0</v>
      </c>
      <c r="BD51" s="337">
        <v>0</v>
      </c>
      <c r="BE51" s="338">
        <v>0</v>
      </c>
      <c r="BF51" s="336">
        <v>0</v>
      </c>
      <c r="BG51" s="337">
        <v>0</v>
      </c>
      <c r="BH51" s="337">
        <v>0</v>
      </c>
      <c r="BI51" s="337">
        <v>0</v>
      </c>
      <c r="BJ51" s="338">
        <v>0</v>
      </c>
      <c r="BK51" s="336">
        <v>0</v>
      </c>
      <c r="BL51" s="337">
        <v>0</v>
      </c>
      <c r="BM51" s="337">
        <v>0</v>
      </c>
      <c r="BN51" s="337">
        <v>0</v>
      </c>
      <c r="BO51" s="338">
        <v>0</v>
      </c>
      <c r="BP51" s="336">
        <v>0</v>
      </c>
      <c r="BQ51" s="337">
        <v>0</v>
      </c>
      <c r="BR51" s="337">
        <v>0</v>
      </c>
      <c r="BS51" s="337">
        <v>0</v>
      </c>
      <c r="BT51" s="338">
        <v>0</v>
      </c>
      <c r="BU51" s="336">
        <v>0</v>
      </c>
      <c r="BV51" s="337">
        <v>0</v>
      </c>
      <c r="BW51" s="337">
        <v>0</v>
      </c>
      <c r="BX51" s="337">
        <v>0</v>
      </c>
      <c r="BY51" s="338">
        <v>0</v>
      </c>
      <c r="BZ51" s="336">
        <v>0</v>
      </c>
      <c r="CA51" s="337">
        <v>0</v>
      </c>
      <c r="CB51" s="337">
        <v>0</v>
      </c>
      <c r="CC51" s="337">
        <v>0</v>
      </c>
      <c r="CD51" s="338">
        <v>0</v>
      </c>
      <c r="CE51" s="336">
        <v>0</v>
      </c>
      <c r="CF51" s="337">
        <v>0</v>
      </c>
      <c r="CG51" s="337">
        <v>0</v>
      </c>
      <c r="CH51" s="337">
        <v>0</v>
      </c>
      <c r="CI51" s="338">
        <v>0</v>
      </c>
      <c r="CJ51" s="336">
        <v>0</v>
      </c>
      <c r="CK51" s="337">
        <v>0</v>
      </c>
      <c r="CL51" s="337">
        <v>0</v>
      </c>
      <c r="CM51" s="337">
        <v>0</v>
      </c>
      <c r="CN51" s="338">
        <v>0</v>
      </c>
      <c r="CO51" s="336">
        <v>0</v>
      </c>
      <c r="CP51" s="337">
        <v>0</v>
      </c>
      <c r="CQ51" s="337">
        <v>0</v>
      </c>
      <c r="CR51" s="337">
        <v>0</v>
      </c>
      <c r="CS51" s="338">
        <v>0</v>
      </c>
      <c r="CT51" s="336">
        <v>0</v>
      </c>
      <c r="CU51" s="337">
        <v>0</v>
      </c>
      <c r="CV51" s="337">
        <v>0</v>
      </c>
      <c r="CW51" s="337">
        <v>0</v>
      </c>
      <c r="CX51" s="338">
        <v>0</v>
      </c>
      <c r="CY51" s="336">
        <v>0</v>
      </c>
      <c r="CZ51" s="337">
        <v>0</v>
      </c>
      <c r="DA51" s="337">
        <v>0</v>
      </c>
      <c r="DB51" s="337">
        <v>0</v>
      </c>
      <c r="DC51" s="338">
        <v>0</v>
      </c>
      <c r="DD51" s="336">
        <v>0</v>
      </c>
      <c r="DE51" s="337">
        <v>0</v>
      </c>
      <c r="DF51" s="337">
        <v>0</v>
      </c>
      <c r="DG51" s="337">
        <v>0</v>
      </c>
      <c r="DH51" s="338">
        <v>0</v>
      </c>
      <c r="DI51" s="336">
        <v>0</v>
      </c>
      <c r="DJ51" s="337">
        <v>0</v>
      </c>
      <c r="DK51" s="337">
        <v>0</v>
      </c>
      <c r="DL51" s="337">
        <v>0</v>
      </c>
      <c r="DM51" s="338">
        <v>42577</v>
      </c>
      <c r="DN51" s="336">
        <v>0</v>
      </c>
      <c r="DO51" s="337">
        <v>0</v>
      </c>
      <c r="DP51" s="337">
        <v>0</v>
      </c>
      <c r="DQ51" s="337">
        <v>0</v>
      </c>
      <c r="DR51" s="338">
        <v>127373</v>
      </c>
      <c r="DS51" s="92"/>
      <c r="DT51" s="92"/>
      <c r="DW51" s="33"/>
      <c r="DX51" s="33"/>
      <c r="DY51" s="33"/>
      <c r="DZ51" s="33"/>
      <c r="EA51" s="33"/>
      <c r="EB51" s="33"/>
    </row>
    <row r="52" spans="1:132" ht="12" customHeight="1" x14ac:dyDescent="0.3">
      <c r="A52" s="129"/>
      <c r="B52" s="149" t="s">
        <v>98</v>
      </c>
      <c r="C52" s="220">
        <v>0</v>
      </c>
      <c r="D52" s="221">
        <v>0</v>
      </c>
      <c r="E52" s="221">
        <v>0</v>
      </c>
      <c r="F52" s="221">
        <v>0</v>
      </c>
      <c r="G52" s="222">
        <v>9655</v>
      </c>
      <c r="H52" s="220">
        <v>0</v>
      </c>
      <c r="I52" s="221">
        <v>0</v>
      </c>
      <c r="J52" s="221">
        <v>0</v>
      </c>
      <c r="K52" s="221">
        <v>0</v>
      </c>
      <c r="L52" s="222">
        <v>28931</v>
      </c>
      <c r="M52" s="336">
        <v>0</v>
      </c>
      <c r="N52" s="337">
        <v>0</v>
      </c>
      <c r="O52" s="337">
        <v>0</v>
      </c>
      <c r="P52" s="337">
        <v>0</v>
      </c>
      <c r="Q52" s="338">
        <v>0</v>
      </c>
      <c r="R52" s="336">
        <v>0</v>
      </c>
      <c r="S52" s="337">
        <v>0</v>
      </c>
      <c r="T52" s="337">
        <v>0</v>
      </c>
      <c r="U52" s="337">
        <v>0</v>
      </c>
      <c r="V52" s="338">
        <v>0</v>
      </c>
      <c r="W52" s="336">
        <v>0</v>
      </c>
      <c r="X52" s="337">
        <v>0</v>
      </c>
      <c r="Y52" s="337">
        <v>0</v>
      </c>
      <c r="Z52" s="337">
        <v>0</v>
      </c>
      <c r="AA52" s="338">
        <v>9655</v>
      </c>
      <c r="AB52" s="336">
        <v>0</v>
      </c>
      <c r="AC52" s="337">
        <v>0</v>
      </c>
      <c r="AD52" s="337">
        <v>0</v>
      </c>
      <c r="AE52" s="337">
        <v>0</v>
      </c>
      <c r="AF52" s="338">
        <v>0</v>
      </c>
      <c r="AG52" s="336">
        <v>0</v>
      </c>
      <c r="AH52" s="337">
        <v>0</v>
      </c>
      <c r="AI52" s="337">
        <v>0</v>
      </c>
      <c r="AJ52" s="337">
        <v>0</v>
      </c>
      <c r="AK52" s="338">
        <v>0</v>
      </c>
      <c r="AL52" s="336">
        <v>0</v>
      </c>
      <c r="AM52" s="337">
        <v>0</v>
      </c>
      <c r="AN52" s="337">
        <v>0</v>
      </c>
      <c r="AO52" s="337">
        <v>0</v>
      </c>
      <c r="AP52" s="338">
        <v>0</v>
      </c>
      <c r="AQ52" s="336">
        <v>0</v>
      </c>
      <c r="AR52" s="337">
        <v>0</v>
      </c>
      <c r="AS52" s="337">
        <v>0</v>
      </c>
      <c r="AT52" s="337">
        <v>0</v>
      </c>
      <c r="AU52" s="338">
        <v>115254</v>
      </c>
      <c r="AV52" s="336">
        <v>0</v>
      </c>
      <c r="AW52" s="337">
        <v>0</v>
      </c>
      <c r="AX52" s="337">
        <v>0</v>
      </c>
      <c r="AY52" s="337">
        <v>0</v>
      </c>
      <c r="AZ52" s="338">
        <v>0</v>
      </c>
      <c r="BA52" s="336">
        <v>0</v>
      </c>
      <c r="BB52" s="337">
        <v>0</v>
      </c>
      <c r="BC52" s="337">
        <v>0</v>
      </c>
      <c r="BD52" s="337">
        <v>0</v>
      </c>
      <c r="BE52" s="338">
        <v>0</v>
      </c>
      <c r="BF52" s="336">
        <v>0</v>
      </c>
      <c r="BG52" s="337">
        <v>0</v>
      </c>
      <c r="BH52" s="337">
        <v>0</v>
      </c>
      <c r="BI52" s="337">
        <v>0</v>
      </c>
      <c r="BJ52" s="338">
        <v>0</v>
      </c>
      <c r="BK52" s="336">
        <v>0</v>
      </c>
      <c r="BL52" s="337">
        <v>0</v>
      </c>
      <c r="BM52" s="337">
        <v>0</v>
      </c>
      <c r="BN52" s="337">
        <v>0</v>
      </c>
      <c r="BO52" s="338">
        <v>0</v>
      </c>
      <c r="BP52" s="336">
        <v>0</v>
      </c>
      <c r="BQ52" s="337">
        <v>0</v>
      </c>
      <c r="BR52" s="337">
        <v>0</v>
      </c>
      <c r="BS52" s="337">
        <v>0</v>
      </c>
      <c r="BT52" s="338">
        <v>0</v>
      </c>
      <c r="BU52" s="336">
        <v>0</v>
      </c>
      <c r="BV52" s="337">
        <v>0</v>
      </c>
      <c r="BW52" s="337">
        <v>0</v>
      </c>
      <c r="BX52" s="337">
        <v>0</v>
      </c>
      <c r="BY52" s="338">
        <v>0</v>
      </c>
      <c r="BZ52" s="336">
        <v>0</v>
      </c>
      <c r="CA52" s="337">
        <v>0</v>
      </c>
      <c r="CB52" s="337">
        <v>0</v>
      </c>
      <c r="CC52" s="337">
        <v>0</v>
      </c>
      <c r="CD52" s="338">
        <v>0</v>
      </c>
      <c r="CE52" s="336">
        <v>0</v>
      </c>
      <c r="CF52" s="337">
        <v>0</v>
      </c>
      <c r="CG52" s="337">
        <v>0</v>
      </c>
      <c r="CH52" s="337">
        <v>0</v>
      </c>
      <c r="CI52" s="338">
        <v>0</v>
      </c>
      <c r="CJ52" s="336">
        <v>0</v>
      </c>
      <c r="CK52" s="337">
        <v>0</v>
      </c>
      <c r="CL52" s="337">
        <v>0</v>
      </c>
      <c r="CM52" s="337">
        <v>0</v>
      </c>
      <c r="CN52" s="338">
        <v>0</v>
      </c>
      <c r="CO52" s="336">
        <v>0</v>
      </c>
      <c r="CP52" s="337">
        <v>0</v>
      </c>
      <c r="CQ52" s="337">
        <v>0</v>
      </c>
      <c r="CR52" s="337">
        <v>0</v>
      </c>
      <c r="CS52" s="338">
        <v>0</v>
      </c>
      <c r="CT52" s="336">
        <v>0</v>
      </c>
      <c r="CU52" s="337">
        <v>0</v>
      </c>
      <c r="CV52" s="337">
        <v>0</v>
      </c>
      <c r="CW52" s="337">
        <v>0</v>
      </c>
      <c r="CX52" s="338">
        <v>0</v>
      </c>
      <c r="CY52" s="336">
        <v>0</v>
      </c>
      <c r="CZ52" s="337">
        <v>0</v>
      </c>
      <c r="DA52" s="337">
        <v>0</v>
      </c>
      <c r="DB52" s="337">
        <v>0</v>
      </c>
      <c r="DC52" s="338">
        <v>0</v>
      </c>
      <c r="DD52" s="336">
        <v>0</v>
      </c>
      <c r="DE52" s="337">
        <v>0</v>
      </c>
      <c r="DF52" s="337">
        <v>0</v>
      </c>
      <c r="DG52" s="337">
        <v>0</v>
      </c>
      <c r="DH52" s="338">
        <v>0</v>
      </c>
      <c r="DI52" s="336">
        <v>0</v>
      </c>
      <c r="DJ52" s="337">
        <v>0</v>
      </c>
      <c r="DK52" s="337">
        <v>0</v>
      </c>
      <c r="DL52" s="337">
        <v>0</v>
      </c>
      <c r="DM52" s="338">
        <v>9655</v>
      </c>
      <c r="DN52" s="336">
        <v>0</v>
      </c>
      <c r="DO52" s="337">
        <v>0</v>
      </c>
      <c r="DP52" s="337">
        <v>0</v>
      </c>
      <c r="DQ52" s="337">
        <v>0</v>
      </c>
      <c r="DR52" s="338">
        <v>28931</v>
      </c>
      <c r="DS52" s="92"/>
      <c r="DT52" s="92"/>
      <c r="DW52" s="33"/>
      <c r="DX52" s="33"/>
      <c r="DY52" s="33"/>
      <c r="DZ52" s="33"/>
      <c r="EA52" s="33"/>
      <c r="EB52" s="33"/>
    </row>
    <row r="53" spans="1:132" ht="12" customHeight="1" x14ac:dyDescent="0.3">
      <c r="A53" s="129"/>
      <c r="B53" s="147" t="s">
        <v>99</v>
      </c>
      <c r="C53" s="220">
        <v>0</v>
      </c>
      <c r="D53" s="221">
        <v>0</v>
      </c>
      <c r="E53" s="221">
        <v>0</v>
      </c>
      <c r="F53" s="221">
        <v>0</v>
      </c>
      <c r="G53" s="222">
        <v>17418</v>
      </c>
      <c r="H53" s="220">
        <v>0</v>
      </c>
      <c r="I53" s="221">
        <v>0</v>
      </c>
      <c r="J53" s="221">
        <v>0</v>
      </c>
      <c r="K53" s="221">
        <v>0</v>
      </c>
      <c r="L53" s="222">
        <v>51692</v>
      </c>
      <c r="M53" s="336">
        <v>0</v>
      </c>
      <c r="N53" s="337">
        <v>0</v>
      </c>
      <c r="O53" s="337">
        <v>0</v>
      </c>
      <c r="P53" s="337">
        <v>0</v>
      </c>
      <c r="Q53" s="338">
        <v>0</v>
      </c>
      <c r="R53" s="336">
        <v>0</v>
      </c>
      <c r="S53" s="337">
        <v>0</v>
      </c>
      <c r="T53" s="337">
        <v>0</v>
      </c>
      <c r="U53" s="337">
        <v>0</v>
      </c>
      <c r="V53" s="338">
        <v>0</v>
      </c>
      <c r="W53" s="336">
        <v>0</v>
      </c>
      <c r="X53" s="337">
        <v>0</v>
      </c>
      <c r="Y53" s="337">
        <v>0</v>
      </c>
      <c r="Z53" s="337">
        <v>0</v>
      </c>
      <c r="AA53" s="338">
        <v>17418</v>
      </c>
      <c r="AB53" s="336">
        <v>0</v>
      </c>
      <c r="AC53" s="337">
        <v>0</v>
      </c>
      <c r="AD53" s="337">
        <v>0</v>
      </c>
      <c r="AE53" s="337">
        <v>0</v>
      </c>
      <c r="AF53" s="338">
        <v>0</v>
      </c>
      <c r="AG53" s="336">
        <v>0</v>
      </c>
      <c r="AH53" s="337">
        <v>0</v>
      </c>
      <c r="AI53" s="337">
        <v>0</v>
      </c>
      <c r="AJ53" s="337">
        <v>0</v>
      </c>
      <c r="AK53" s="338">
        <v>0</v>
      </c>
      <c r="AL53" s="336">
        <v>0</v>
      </c>
      <c r="AM53" s="337">
        <v>0</v>
      </c>
      <c r="AN53" s="337">
        <v>0</v>
      </c>
      <c r="AO53" s="337">
        <v>0</v>
      </c>
      <c r="AP53" s="338">
        <v>0</v>
      </c>
      <c r="AQ53" s="336">
        <v>0</v>
      </c>
      <c r="AR53" s="337">
        <v>0</v>
      </c>
      <c r="AS53" s="337">
        <v>0</v>
      </c>
      <c r="AT53" s="337">
        <v>0</v>
      </c>
      <c r="AU53" s="338">
        <v>191292</v>
      </c>
      <c r="AV53" s="336">
        <v>0</v>
      </c>
      <c r="AW53" s="337">
        <v>0</v>
      </c>
      <c r="AX53" s="337">
        <v>0</v>
      </c>
      <c r="AY53" s="337">
        <v>0</v>
      </c>
      <c r="AZ53" s="338">
        <v>0</v>
      </c>
      <c r="BA53" s="336">
        <v>0</v>
      </c>
      <c r="BB53" s="337">
        <v>0</v>
      </c>
      <c r="BC53" s="337">
        <v>0</v>
      </c>
      <c r="BD53" s="337">
        <v>0</v>
      </c>
      <c r="BE53" s="338">
        <v>0</v>
      </c>
      <c r="BF53" s="336">
        <v>0</v>
      </c>
      <c r="BG53" s="337">
        <v>0</v>
      </c>
      <c r="BH53" s="337">
        <v>0</v>
      </c>
      <c r="BI53" s="337">
        <v>0</v>
      </c>
      <c r="BJ53" s="338">
        <v>0</v>
      </c>
      <c r="BK53" s="336">
        <v>0</v>
      </c>
      <c r="BL53" s="337">
        <v>0</v>
      </c>
      <c r="BM53" s="337">
        <v>0</v>
      </c>
      <c r="BN53" s="337">
        <v>0</v>
      </c>
      <c r="BO53" s="338">
        <v>0</v>
      </c>
      <c r="BP53" s="336">
        <v>0</v>
      </c>
      <c r="BQ53" s="337">
        <v>0</v>
      </c>
      <c r="BR53" s="337">
        <v>0</v>
      </c>
      <c r="BS53" s="337">
        <v>0</v>
      </c>
      <c r="BT53" s="338">
        <v>0</v>
      </c>
      <c r="BU53" s="336">
        <v>0</v>
      </c>
      <c r="BV53" s="337">
        <v>0</v>
      </c>
      <c r="BW53" s="337">
        <v>0</v>
      </c>
      <c r="BX53" s="337">
        <v>0</v>
      </c>
      <c r="BY53" s="338">
        <v>0</v>
      </c>
      <c r="BZ53" s="336">
        <v>0</v>
      </c>
      <c r="CA53" s="337">
        <v>0</v>
      </c>
      <c r="CB53" s="337">
        <v>0</v>
      </c>
      <c r="CC53" s="337">
        <v>0</v>
      </c>
      <c r="CD53" s="338">
        <v>0</v>
      </c>
      <c r="CE53" s="336">
        <v>0</v>
      </c>
      <c r="CF53" s="337">
        <v>0</v>
      </c>
      <c r="CG53" s="337">
        <v>0</v>
      </c>
      <c r="CH53" s="337">
        <v>0</v>
      </c>
      <c r="CI53" s="338">
        <v>0</v>
      </c>
      <c r="CJ53" s="336">
        <v>0</v>
      </c>
      <c r="CK53" s="337">
        <v>0</v>
      </c>
      <c r="CL53" s="337">
        <v>0</v>
      </c>
      <c r="CM53" s="337">
        <v>0</v>
      </c>
      <c r="CN53" s="338">
        <v>0</v>
      </c>
      <c r="CO53" s="336">
        <v>0</v>
      </c>
      <c r="CP53" s="337">
        <v>0</v>
      </c>
      <c r="CQ53" s="337">
        <v>0</v>
      </c>
      <c r="CR53" s="337">
        <v>0</v>
      </c>
      <c r="CS53" s="338">
        <v>0</v>
      </c>
      <c r="CT53" s="336">
        <v>0</v>
      </c>
      <c r="CU53" s="337">
        <v>0</v>
      </c>
      <c r="CV53" s="337">
        <v>0</v>
      </c>
      <c r="CW53" s="337">
        <v>0</v>
      </c>
      <c r="CX53" s="338">
        <v>0</v>
      </c>
      <c r="CY53" s="336">
        <v>0</v>
      </c>
      <c r="CZ53" s="337">
        <v>0</v>
      </c>
      <c r="DA53" s="337">
        <v>0</v>
      </c>
      <c r="DB53" s="337">
        <v>0</v>
      </c>
      <c r="DC53" s="338">
        <v>0</v>
      </c>
      <c r="DD53" s="336">
        <v>0</v>
      </c>
      <c r="DE53" s="337">
        <v>0</v>
      </c>
      <c r="DF53" s="337">
        <v>0</v>
      </c>
      <c r="DG53" s="337">
        <v>0</v>
      </c>
      <c r="DH53" s="338">
        <v>0</v>
      </c>
      <c r="DI53" s="336">
        <v>0</v>
      </c>
      <c r="DJ53" s="337">
        <v>0</v>
      </c>
      <c r="DK53" s="337">
        <v>0</v>
      </c>
      <c r="DL53" s="337">
        <v>0</v>
      </c>
      <c r="DM53" s="338">
        <v>17418</v>
      </c>
      <c r="DN53" s="336">
        <v>0</v>
      </c>
      <c r="DO53" s="337">
        <v>0</v>
      </c>
      <c r="DP53" s="337">
        <v>0</v>
      </c>
      <c r="DQ53" s="337">
        <v>0</v>
      </c>
      <c r="DR53" s="338">
        <v>51692</v>
      </c>
      <c r="DS53" s="92"/>
      <c r="DT53" s="92"/>
      <c r="DW53" s="33"/>
      <c r="DX53" s="33"/>
      <c r="DY53" s="33"/>
      <c r="DZ53" s="33"/>
      <c r="EA53" s="33"/>
      <c r="EB53" s="33"/>
    </row>
    <row r="54" spans="1:132" ht="12" customHeight="1" x14ac:dyDescent="0.3">
      <c r="A54" s="118" t="s">
        <v>118</v>
      </c>
      <c r="B54" s="154" t="s">
        <v>119</v>
      </c>
      <c r="C54" s="342">
        <v>7668</v>
      </c>
      <c r="D54" s="343">
        <v>20077</v>
      </c>
      <c r="E54" s="343">
        <v>34130</v>
      </c>
      <c r="F54" s="343">
        <v>22514</v>
      </c>
      <c r="G54" s="344">
        <v>20791</v>
      </c>
      <c r="H54" s="342">
        <v>24098</v>
      </c>
      <c r="I54" s="343">
        <v>31339</v>
      </c>
      <c r="J54" s="343">
        <v>99883</v>
      </c>
      <c r="K54" s="343">
        <v>65210</v>
      </c>
      <c r="L54" s="344">
        <v>60548</v>
      </c>
      <c r="M54" s="342">
        <v>0</v>
      </c>
      <c r="N54" s="343">
        <v>0</v>
      </c>
      <c r="O54" s="343">
        <v>0</v>
      </c>
      <c r="P54" s="343">
        <v>0</v>
      </c>
      <c r="Q54" s="344">
        <v>0</v>
      </c>
      <c r="R54" s="342">
        <v>7194</v>
      </c>
      <c r="S54" s="343">
        <v>5641</v>
      </c>
      <c r="T54" s="343">
        <v>5219</v>
      </c>
      <c r="U54" s="343">
        <v>0</v>
      </c>
      <c r="V54" s="344">
        <v>0</v>
      </c>
      <c r="W54" s="342">
        <v>91</v>
      </c>
      <c r="X54" s="343">
        <v>254</v>
      </c>
      <c r="Y54" s="343">
        <v>295</v>
      </c>
      <c r="Z54" s="343">
        <v>1421</v>
      </c>
      <c r="AA54" s="344">
        <v>2715</v>
      </c>
      <c r="AB54" s="342">
        <v>0</v>
      </c>
      <c r="AC54" s="343">
        <v>0</v>
      </c>
      <c r="AD54" s="343">
        <v>0</v>
      </c>
      <c r="AE54" s="343">
        <v>0</v>
      </c>
      <c r="AF54" s="344">
        <v>0</v>
      </c>
      <c r="AG54" s="342">
        <v>89146</v>
      </c>
      <c r="AH54" s="343">
        <v>71424</v>
      </c>
      <c r="AI54" s="343">
        <v>64085</v>
      </c>
      <c r="AJ54" s="343">
        <v>5135</v>
      </c>
      <c r="AK54" s="344">
        <v>0</v>
      </c>
      <c r="AL54" s="342">
        <v>0</v>
      </c>
      <c r="AM54" s="343">
        <v>0</v>
      </c>
      <c r="AN54" s="343">
        <v>0</v>
      </c>
      <c r="AO54" s="343">
        <v>0</v>
      </c>
      <c r="AP54" s="344">
        <v>0</v>
      </c>
      <c r="AQ54" s="342">
        <v>875</v>
      </c>
      <c r="AR54" s="343">
        <v>3046</v>
      </c>
      <c r="AS54" s="343">
        <v>3546</v>
      </c>
      <c r="AT54" s="343">
        <v>16157</v>
      </c>
      <c r="AU54" s="344">
        <v>30389</v>
      </c>
      <c r="AV54" s="342">
        <v>0</v>
      </c>
      <c r="AW54" s="343">
        <v>0</v>
      </c>
      <c r="AX54" s="343">
        <v>0</v>
      </c>
      <c r="AY54" s="343">
        <v>0</v>
      </c>
      <c r="AZ54" s="344">
        <v>0</v>
      </c>
      <c r="BA54" s="342">
        <v>383</v>
      </c>
      <c r="BB54" s="343">
        <v>10317</v>
      </c>
      <c r="BC54" s="343">
        <v>28616</v>
      </c>
      <c r="BD54" s="343">
        <v>21093</v>
      </c>
      <c r="BE54" s="344">
        <v>18076</v>
      </c>
      <c r="BF54" s="342">
        <v>3568</v>
      </c>
      <c r="BG54" s="343">
        <v>133432</v>
      </c>
      <c r="BH54" s="343">
        <v>345409</v>
      </c>
      <c r="BI54" s="343">
        <v>279474</v>
      </c>
      <c r="BJ54" s="344">
        <v>236309</v>
      </c>
      <c r="BK54" s="342">
        <v>0</v>
      </c>
      <c r="BL54" s="343">
        <v>0</v>
      </c>
      <c r="BM54" s="343">
        <v>0</v>
      </c>
      <c r="BN54" s="343">
        <v>6602</v>
      </c>
      <c r="BO54" s="344">
        <v>6248</v>
      </c>
      <c r="BP54" s="342">
        <v>0</v>
      </c>
      <c r="BQ54" s="343">
        <v>0</v>
      </c>
      <c r="BR54" s="343">
        <v>0</v>
      </c>
      <c r="BS54" s="343">
        <v>92462</v>
      </c>
      <c r="BT54" s="344">
        <v>85468</v>
      </c>
      <c r="BU54" s="342">
        <v>383</v>
      </c>
      <c r="BV54" s="343">
        <v>13350</v>
      </c>
      <c r="BW54" s="343">
        <v>28106</v>
      </c>
      <c r="BX54" s="343">
        <v>21093</v>
      </c>
      <c r="BY54" s="344">
        <v>18076</v>
      </c>
      <c r="BZ54" s="342">
        <v>3568</v>
      </c>
      <c r="CA54" s="343">
        <v>160203</v>
      </c>
      <c r="CB54" s="343">
        <v>339454</v>
      </c>
      <c r="CC54" s="343">
        <v>279184</v>
      </c>
      <c r="CD54" s="344">
        <v>236309</v>
      </c>
      <c r="CE54" s="342">
        <v>0</v>
      </c>
      <c r="CF54" s="343">
        <v>0</v>
      </c>
      <c r="CG54" s="343">
        <v>0</v>
      </c>
      <c r="CH54" s="343">
        <v>0</v>
      </c>
      <c r="CI54" s="344">
        <v>0</v>
      </c>
      <c r="CJ54" s="342">
        <v>0</v>
      </c>
      <c r="CK54" s="343">
        <v>0</v>
      </c>
      <c r="CL54" s="343">
        <v>0</v>
      </c>
      <c r="CM54" s="343">
        <v>0</v>
      </c>
      <c r="CN54" s="344">
        <v>0</v>
      </c>
      <c r="CO54" s="342">
        <v>592</v>
      </c>
      <c r="CP54" s="343">
        <v>521</v>
      </c>
      <c r="CQ54" s="343">
        <v>510</v>
      </c>
      <c r="CR54" s="343">
        <v>0</v>
      </c>
      <c r="CS54" s="344">
        <v>0</v>
      </c>
      <c r="CT54" s="342">
        <v>6820</v>
      </c>
      <c r="CU54" s="343">
        <v>6252</v>
      </c>
      <c r="CV54" s="343">
        <v>5955</v>
      </c>
      <c r="CW54" s="343">
        <v>290</v>
      </c>
      <c r="CX54" s="344">
        <v>0</v>
      </c>
      <c r="CY54" s="342">
        <v>0</v>
      </c>
      <c r="CZ54" s="343">
        <v>0</v>
      </c>
      <c r="DA54" s="343">
        <v>0</v>
      </c>
      <c r="DB54" s="343">
        <v>0</v>
      </c>
      <c r="DC54" s="344">
        <v>0</v>
      </c>
      <c r="DD54" s="342">
        <v>0</v>
      </c>
      <c r="DE54" s="343">
        <v>0</v>
      </c>
      <c r="DF54" s="343">
        <v>0</v>
      </c>
      <c r="DG54" s="343">
        <v>0</v>
      </c>
      <c r="DH54" s="344">
        <v>0</v>
      </c>
      <c r="DI54" s="342">
        <v>7668</v>
      </c>
      <c r="DJ54" s="343">
        <v>20077</v>
      </c>
      <c r="DK54" s="343">
        <v>34130</v>
      </c>
      <c r="DL54" s="343">
        <v>22514</v>
      </c>
      <c r="DM54" s="344">
        <v>20791</v>
      </c>
      <c r="DN54" s="342">
        <v>24098</v>
      </c>
      <c r="DO54" s="343">
        <v>31339</v>
      </c>
      <c r="DP54" s="343">
        <v>99883</v>
      </c>
      <c r="DQ54" s="343">
        <v>65210</v>
      </c>
      <c r="DR54" s="344">
        <v>60548</v>
      </c>
      <c r="DS54" s="92"/>
      <c r="DT54" s="92"/>
      <c r="DW54" s="33"/>
      <c r="DX54" s="33"/>
      <c r="DY54" s="33"/>
      <c r="DZ54" s="33"/>
      <c r="EA54" s="33"/>
      <c r="EB54" s="33"/>
    </row>
    <row r="55" spans="1:132" ht="12" customHeight="1" x14ac:dyDescent="0.3">
      <c r="A55" s="132" t="s">
        <v>120</v>
      </c>
      <c r="B55" s="152" t="s">
        <v>25</v>
      </c>
      <c r="C55" s="217">
        <v>11891</v>
      </c>
      <c r="D55" s="218">
        <v>14246</v>
      </c>
      <c r="E55" s="218">
        <v>10077</v>
      </c>
      <c r="F55" s="218">
        <v>8640</v>
      </c>
      <c r="G55" s="219">
        <v>7459</v>
      </c>
      <c r="H55" s="217">
        <v>35830</v>
      </c>
      <c r="I55" s="218">
        <v>42193</v>
      </c>
      <c r="J55" s="218">
        <v>30465</v>
      </c>
      <c r="K55" s="218">
        <v>26070</v>
      </c>
      <c r="L55" s="219">
        <v>22383</v>
      </c>
      <c r="M55" s="333">
        <v>0</v>
      </c>
      <c r="N55" s="334">
        <v>0</v>
      </c>
      <c r="O55" s="334">
        <v>0</v>
      </c>
      <c r="P55" s="334">
        <v>0</v>
      </c>
      <c r="Q55" s="335">
        <v>0</v>
      </c>
      <c r="R55" s="333">
        <v>0</v>
      </c>
      <c r="S55" s="334">
        <v>0</v>
      </c>
      <c r="T55" s="334">
        <v>0</v>
      </c>
      <c r="U55" s="334">
        <v>0</v>
      </c>
      <c r="V55" s="335">
        <v>0</v>
      </c>
      <c r="W55" s="333">
        <v>0</v>
      </c>
      <c r="X55" s="334">
        <v>0</v>
      </c>
      <c r="Y55" s="334">
        <v>0</v>
      </c>
      <c r="Z55" s="334">
        <v>0</v>
      </c>
      <c r="AA55" s="335">
        <v>0</v>
      </c>
      <c r="AB55" s="333">
        <v>0</v>
      </c>
      <c r="AC55" s="334">
        <v>0</v>
      </c>
      <c r="AD55" s="334">
        <v>0</v>
      </c>
      <c r="AE55" s="334">
        <v>0</v>
      </c>
      <c r="AF55" s="335">
        <v>0</v>
      </c>
      <c r="AG55" s="333">
        <v>0</v>
      </c>
      <c r="AH55" s="334">
        <v>0</v>
      </c>
      <c r="AI55" s="334">
        <v>0</v>
      </c>
      <c r="AJ55" s="334">
        <v>0</v>
      </c>
      <c r="AK55" s="335">
        <v>0</v>
      </c>
      <c r="AL55" s="333">
        <v>0</v>
      </c>
      <c r="AM55" s="334">
        <v>0</v>
      </c>
      <c r="AN55" s="334">
        <v>0</v>
      </c>
      <c r="AO55" s="334">
        <v>0</v>
      </c>
      <c r="AP55" s="335">
        <v>0</v>
      </c>
      <c r="AQ55" s="333">
        <v>0</v>
      </c>
      <c r="AR55" s="334">
        <v>0</v>
      </c>
      <c r="AS55" s="334">
        <v>0</v>
      </c>
      <c r="AT55" s="334">
        <v>0</v>
      </c>
      <c r="AU55" s="335">
        <v>0</v>
      </c>
      <c r="AV55" s="333">
        <v>0</v>
      </c>
      <c r="AW55" s="334">
        <v>0</v>
      </c>
      <c r="AX55" s="334">
        <v>0</v>
      </c>
      <c r="AY55" s="334">
        <v>0</v>
      </c>
      <c r="AZ55" s="335">
        <v>0</v>
      </c>
      <c r="BA55" s="333">
        <v>30</v>
      </c>
      <c r="BB55" s="334">
        <v>3988</v>
      </c>
      <c r="BC55" s="334">
        <v>432</v>
      </c>
      <c r="BD55" s="334">
        <v>0</v>
      </c>
      <c r="BE55" s="335">
        <v>0</v>
      </c>
      <c r="BF55" s="333">
        <v>376</v>
      </c>
      <c r="BG55" s="334">
        <v>51235</v>
      </c>
      <c r="BH55" s="334">
        <v>5984</v>
      </c>
      <c r="BI55" s="334">
        <v>0</v>
      </c>
      <c r="BJ55" s="335">
        <v>0</v>
      </c>
      <c r="BK55" s="333">
        <v>0</v>
      </c>
      <c r="BL55" s="334">
        <v>0</v>
      </c>
      <c r="BM55" s="334">
        <v>0</v>
      </c>
      <c r="BN55" s="334">
        <v>0</v>
      </c>
      <c r="BO55" s="335">
        <v>0</v>
      </c>
      <c r="BP55" s="333">
        <v>0</v>
      </c>
      <c r="BQ55" s="334">
        <v>0</v>
      </c>
      <c r="BR55" s="334">
        <v>0</v>
      </c>
      <c r="BS55" s="334">
        <v>0</v>
      </c>
      <c r="BT55" s="335">
        <v>0</v>
      </c>
      <c r="BU55" s="333">
        <v>11891</v>
      </c>
      <c r="BV55" s="334">
        <v>14246</v>
      </c>
      <c r="BW55" s="334">
        <v>10077</v>
      </c>
      <c r="BX55" s="334">
        <v>8640</v>
      </c>
      <c r="BY55" s="335">
        <v>7459</v>
      </c>
      <c r="BZ55" s="333">
        <v>140551</v>
      </c>
      <c r="CA55" s="334">
        <v>175755</v>
      </c>
      <c r="CB55" s="334">
        <v>123760</v>
      </c>
      <c r="CC55" s="334">
        <v>106432</v>
      </c>
      <c r="CD55" s="335">
        <v>90763</v>
      </c>
      <c r="CE55" s="333">
        <v>0</v>
      </c>
      <c r="CF55" s="334">
        <v>0</v>
      </c>
      <c r="CG55" s="334">
        <v>0</v>
      </c>
      <c r="CH55" s="334">
        <v>0</v>
      </c>
      <c r="CI55" s="335">
        <v>0</v>
      </c>
      <c r="CJ55" s="333">
        <v>0</v>
      </c>
      <c r="CK55" s="334">
        <v>0</v>
      </c>
      <c r="CL55" s="334">
        <v>0</v>
      </c>
      <c r="CM55" s="334">
        <v>0</v>
      </c>
      <c r="CN55" s="335">
        <v>0</v>
      </c>
      <c r="CO55" s="333">
        <v>0</v>
      </c>
      <c r="CP55" s="334">
        <v>0</v>
      </c>
      <c r="CQ55" s="334">
        <v>0</v>
      </c>
      <c r="CR55" s="334">
        <v>0</v>
      </c>
      <c r="CS55" s="335">
        <v>0</v>
      </c>
      <c r="CT55" s="333">
        <v>0</v>
      </c>
      <c r="CU55" s="334">
        <v>0</v>
      </c>
      <c r="CV55" s="334">
        <v>0</v>
      </c>
      <c r="CW55" s="334">
        <v>0</v>
      </c>
      <c r="CX55" s="335">
        <v>0</v>
      </c>
      <c r="CY55" s="333">
        <v>0</v>
      </c>
      <c r="CZ55" s="334">
        <v>0</v>
      </c>
      <c r="DA55" s="334">
        <v>0</v>
      </c>
      <c r="DB55" s="334">
        <v>0</v>
      </c>
      <c r="DC55" s="335">
        <v>0</v>
      </c>
      <c r="DD55" s="333">
        <v>0</v>
      </c>
      <c r="DE55" s="334">
        <v>0</v>
      </c>
      <c r="DF55" s="334">
        <v>0</v>
      </c>
      <c r="DG55" s="334">
        <v>0</v>
      </c>
      <c r="DH55" s="335">
        <v>0</v>
      </c>
      <c r="DI55" s="333">
        <v>11891</v>
      </c>
      <c r="DJ55" s="334">
        <v>14246</v>
      </c>
      <c r="DK55" s="334">
        <v>10077</v>
      </c>
      <c r="DL55" s="334">
        <v>8640</v>
      </c>
      <c r="DM55" s="335">
        <v>7459</v>
      </c>
      <c r="DN55" s="333">
        <v>35830</v>
      </c>
      <c r="DO55" s="334">
        <v>42193</v>
      </c>
      <c r="DP55" s="334">
        <v>30465</v>
      </c>
      <c r="DQ55" s="334">
        <v>26070</v>
      </c>
      <c r="DR55" s="335">
        <v>22383</v>
      </c>
      <c r="DS55" s="92"/>
      <c r="DT55" s="92"/>
      <c r="DW55" s="32">
        <f>G55-SUM(G56:G57)</f>
        <v>7459</v>
      </c>
      <c r="DX55" s="32">
        <f>L55-SUM(L56:L57)</f>
        <v>22383</v>
      </c>
      <c r="DY55" s="32">
        <f>Q55-SUM(Q56:Q57)</f>
        <v>0</v>
      </c>
      <c r="DZ55" s="32">
        <f>AK55-SUM(AK56:AK57)</f>
        <v>0</v>
      </c>
      <c r="EA55" s="32">
        <f t="shared" ref="EA55:EB55" si="3">AL55-SUM(AL56:AL57)</f>
        <v>0</v>
      </c>
      <c r="EB55" s="32">
        <f t="shared" si="3"/>
        <v>0</v>
      </c>
    </row>
    <row r="56" spans="1:132" ht="12" customHeight="1" x14ac:dyDescent="0.3">
      <c r="A56" s="133" t="s">
        <v>12</v>
      </c>
      <c r="B56" s="147" t="s">
        <v>105</v>
      </c>
      <c r="C56" s="220">
        <v>357</v>
      </c>
      <c r="D56" s="221">
        <v>43</v>
      </c>
      <c r="E56" s="221">
        <v>28</v>
      </c>
      <c r="F56" s="221">
        <v>18</v>
      </c>
      <c r="G56" s="222">
        <v>0</v>
      </c>
      <c r="H56" s="220">
        <v>1074</v>
      </c>
      <c r="I56" s="221">
        <v>-2698</v>
      </c>
      <c r="J56" s="221">
        <v>86</v>
      </c>
      <c r="K56" s="221">
        <v>63</v>
      </c>
      <c r="L56" s="222">
        <v>0</v>
      </c>
      <c r="M56" s="336">
        <v>0</v>
      </c>
      <c r="N56" s="337">
        <v>0</v>
      </c>
      <c r="O56" s="337">
        <v>0</v>
      </c>
      <c r="P56" s="337">
        <v>0</v>
      </c>
      <c r="Q56" s="338">
        <v>0</v>
      </c>
      <c r="R56" s="336">
        <v>0</v>
      </c>
      <c r="S56" s="337">
        <v>0</v>
      </c>
      <c r="T56" s="337">
        <v>0</v>
      </c>
      <c r="U56" s="337">
        <v>0</v>
      </c>
      <c r="V56" s="338">
        <v>0</v>
      </c>
      <c r="W56" s="336">
        <v>0</v>
      </c>
      <c r="X56" s="337">
        <v>0</v>
      </c>
      <c r="Y56" s="337">
        <v>0</v>
      </c>
      <c r="Z56" s="337">
        <v>0</v>
      </c>
      <c r="AA56" s="338">
        <v>0</v>
      </c>
      <c r="AB56" s="336">
        <v>0</v>
      </c>
      <c r="AC56" s="337">
        <v>0</v>
      </c>
      <c r="AD56" s="337">
        <v>0</v>
      </c>
      <c r="AE56" s="337">
        <v>0</v>
      </c>
      <c r="AF56" s="338">
        <v>0</v>
      </c>
      <c r="AG56" s="336">
        <v>0</v>
      </c>
      <c r="AH56" s="337">
        <v>0</v>
      </c>
      <c r="AI56" s="337">
        <v>0</v>
      </c>
      <c r="AJ56" s="337">
        <v>0</v>
      </c>
      <c r="AK56" s="338">
        <v>0</v>
      </c>
      <c r="AL56" s="336">
        <v>0</v>
      </c>
      <c r="AM56" s="337">
        <v>0</v>
      </c>
      <c r="AN56" s="337">
        <v>0</v>
      </c>
      <c r="AO56" s="337">
        <v>0</v>
      </c>
      <c r="AP56" s="338">
        <v>0</v>
      </c>
      <c r="AQ56" s="336">
        <v>0</v>
      </c>
      <c r="AR56" s="337">
        <v>0</v>
      </c>
      <c r="AS56" s="337">
        <v>0</v>
      </c>
      <c r="AT56" s="337">
        <v>0</v>
      </c>
      <c r="AU56" s="338">
        <v>0</v>
      </c>
      <c r="AV56" s="336">
        <v>0</v>
      </c>
      <c r="AW56" s="337">
        <v>0</v>
      </c>
      <c r="AX56" s="337">
        <v>0</v>
      </c>
      <c r="AY56" s="337">
        <v>0</v>
      </c>
      <c r="AZ56" s="338">
        <v>0</v>
      </c>
      <c r="BA56" s="336">
        <v>1</v>
      </c>
      <c r="BB56" s="337">
        <v>0</v>
      </c>
      <c r="BC56" s="337">
        <v>1</v>
      </c>
      <c r="BD56" s="337">
        <v>0</v>
      </c>
      <c r="BE56" s="338">
        <v>0</v>
      </c>
      <c r="BF56" s="336">
        <v>11</v>
      </c>
      <c r="BG56" s="337">
        <v>154</v>
      </c>
      <c r="BH56" s="337">
        <v>16</v>
      </c>
      <c r="BI56" s="337">
        <v>0</v>
      </c>
      <c r="BJ56" s="338">
        <v>0</v>
      </c>
      <c r="BK56" s="336">
        <v>0</v>
      </c>
      <c r="BL56" s="337">
        <v>0</v>
      </c>
      <c r="BM56" s="337">
        <v>0</v>
      </c>
      <c r="BN56" s="337">
        <v>0</v>
      </c>
      <c r="BO56" s="338">
        <v>0</v>
      </c>
      <c r="BP56" s="336">
        <v>0</v>
      </c>
      <c r="BQ56" s="337">
        <v>0</v>
      </c>
      <c r="BR56" s="337">
        <v>0</v>
      </c>
      <c r="BS56" s="337">
        <v>0</v>
      </c>
      <c r="BT56" s="338">
        <v>0</v>
      </c>
      <c r="BU56" s="336">
        <v>357</v>
      </c>
      <c r="BV56" s="337">
        <v>43</v>
      </c>
      <c r="BW56" s="337">
        <v>28</v>
      </c>
      <c r="BX56" s="337">
        <v>18</v>
      </c>
      <c r="BY56" s="338">
        <v>0</v>
      </c>
      <c r="BZ56" s="336">
        <v>4216</v>
      </c>
      <c r="CA56" s="337">
        <v>527</v>
      </c>
      <c r="CB56" s="337">
        <v>347</v>
      </c>
      <c r="CC56" s="337">
        <v>224</v>
      </c>
      <c r="CD56" s="338">
        <v>0</v>
      </c>
      <c r="CE56" s="336">
        <v>0</v>
      </c>
      <c r="CF56" s="337">
        <v>0</v>
      </c>
      <c r="CG56" s="337">
        <v>0</v>
      </c>
      <c r="CH56" s="337">
        <v>0</v>
      </c>
      <c r="CI56" s="338">
        <v>0</v>
      </c>
      <c r="CJ56" s="336">
        <v>0</v>
      </c>
      <c r="CK56" s="337">
        <v>0</v>
      </c>
      <c r="CL56" s="337">
        <v>0</v>
      </c>
      <c r="CM56" s="337">
        <v>0</v>
      </c>
      <c r="CN56" s="338">
        <v>0</v>
      </c>
      <c r="CO56" s="336">
        <v>0</v>
      </c>
      <c r="CP56" s="337">
        <v>0</v>
      </c>
      <c r="CQ56" s="337">
        <v>0</v>
      </c>
      <c r="CR56" s="337">
        <v>0</v>
      </c>
      <c r="CS56" s="338">
        <v>0</v>
      </c>
      <c r="CT56" s="336">
        <v>0</v>
      </c>
      <c r="CU56" s="337">
        <v>0</v>
      </c>
      <c r="CV56" s="337">
        <v>0</v>
      </c>
      <c r="CW56" s="337">
        <v>0</v>
      </c>
      <c r="CX56" s="338">
        <v>0</v>
      </c>
      <c r="CY56" s="336">
        <v>0</v>
      </c>
      <c r="CZ56" s="337">
        <v>0</v>
      </c>
      <c r="DA56" s="337">
        <v>0</v>
      </c>
      <c r="DB56" s="337">
        <v>0</v>
      </c>
      <c r="DC56" s="338">
        <v>0</v>
      </c>
      <c r="DD56" s="336">
        <v>0</v>
      </c>
      <c r="DE56" s="337">
        <v>0</v>
      </c>
      <c r="DF56" s="337">
        <v>0</v>
      </c>
      <c r="DG56" s="337">
        <v>0</v>
      </c>
      <c r="DH56" s="338">
        <v>0</v>
      </c>
      <c r="DI56" s="336">
        <v>357</v>
      </c>
      <c r="DJ56" s="337">
        <v>43</v>
      </c>
      <c r="DK56" s="337">
        <v>28</v>
      </c>
      <c r="DL56" s="337">
        <v>18</v>
      </c>
      <c r="DM56" s="338">
        <v>0</v>
      </c>
      <c r="DN56" s="336">
        <v>1074</v>
      </c>
      <c r="DO56" s="337">
        <v>-2698</v>
      </c>
      <c r="DP56" s="337">
        <v>86</v>
      </c>
      <c r="DQ56" s="337">
        <v>63</v>
      </c>
      <c r="DR56" s="338">
        <v>0</v>
      </c>
      <c r="DS56" s="92"/>
      <c r="DT56" s="92"/>
      <c r="DW56" s="33"/>
      <c r="DX56" s="33"/>
      <c r="DY56" s="33"/>
      <c r="DZ56" s="33"/>
      <c r="EA56" s="33"/>
      <c r="EB56" s="33"/>
    </row>
    <row r="57" spans="1:132" ht="12" customHeight="1" x14ac:dyDescent="0.3">
      <c r="A57" s="129" t="s">
        <v>12</v>
      </c>
      <c r="B57" s="148" t="s">
        <v>100</v>
      </c>
      <c r="C57" s="223">
        <v>11534</v>
      </c>
      <c r="D57" s="224">
        <v>14203</v>
      </c>
      <c r="E57" s="224">
        <v>10049</v>
      </c>
      <c r="F57" s="224">
        <v>8622</v>
      </c>
      <c r="G57" s="225">
        <v>0</v>
      </c>
      <c r="H57" s="223">
        <v>34756</v>
      </c>
      <c r="I57" s="224">
        <v>44891</v>
      </c>
      <c r="J57" s="224">
        <v>30379</v>
      </c>
      <c r="K57" s="224">
        <v>26007</v>
      </c>
      <c r="L57" s="225">
        <v>0</v>
      </c>
      <c r="M57" s="339">
        <v>0</v>
      </c>
      <c r="N57" s="340">
        <v>0</v>
      </c>
      <c r="O57" s="340">
        <v>0</v>
      </c>
      <c r="P57" s="340">
        <v>0</v>
      </c>
      <c r="Q57" s="341">
        <v>0</v>
      </c>
      <c r="R57" s="339">
        <v>0</v>
      </c>
      <c r="S57" s="340">
        <v>0</v>
      </c>
      <c r="T57" s="340">
        <v>0</v>
      </c>
      <c r="U57" s="340">
        <v>0</v>
      </c>
      <c r="V57" s="341">
        <v>0</v>
      </c>
      <c r="W57" s="339">
        <v>0</v>
      </c>
      <c r="X57" s="340">
        <v>0</v>
      </c>
      <c r="Y57" s="340">
        <v>0</v>
      </c>
      <c r="Z57" s="340">
        <v>0</v>
      </c>
      <c r="AA57" s="341">
        <v>0</v>
      </c>
      <c r="AB57" s="339">
        <v>0</v>
      </c>
      <c r="AC57" s="340">
        <v>0</v>
      </c>
      <c r="AD57" s="340">
        <v>0</v>
      </c>
      <c r="AE57" s="340">
        <v>0</v>
      </c>
      <c r="AF57" s="341">
        <v>0</v>
      </c>
      <c r="AG57" s="339">
        <v>0</v>
      </c>
      <c r="AH57" s="340">
        <v>0</v>
      </c>
      <c r="AI57" s="340">
        <v>0</v>
      </c>
      <c r="AJ57" s="340">
        <v>0</v>
      </c>
      <c r="AK57" s="341">
        <v>0</v>
      </c>
      <c r="AL57" s="339">
        <v>0</v>
      </c>
      <c r="AM57" s="340">
        <v>0</v>
      </c>
      <c r="AN57" s="340">
        <v>0</v>
      </c>
      <c r="AO57" s="340">
        <v>0</v>
      </c>
      <c r="AP57" s="341">
        <v>0</v>
      </c>
      <c r="AQ57" s="339">
        <v>0</v>
      </c>
      <c r="AR57" s="340">
        <v>0</v>
      </c>
      <c r="AS57" s="340">
        <v>0</v>
      </c>
      <c r="AT57" s="340">
        <v>0</v>
      </c>
      <c r="AU57" s="341">
        <v>0</v>
      </c>
      <c r="AV57" s="339">
        <v>0</v>
      </c>
      <c r="AW57" s="340">
        <v>0</v>
      </c>
      <c r="AX57" s="340">
        <v>0</v>
      </c>
      <c r="AY57" s="340">
        <v>0</v>
      </c>
      <c r="AZ57" s="341">
        <v>0</v>
      </c>
      <c r="BA57" s="339">
        <v>29</v>
      </c>
      <c r="BB57" s="340">
        <v>3988</v>
      </c>
      <c r="BC57" s="340">
        <v>431</v>
      </c>
      <c r="BD57" s="340">
        <v>0</v>
      </c>
      <c r="BE57" s="341">
        <v>0</v>
      </c>
      <c r="BF57" s="339">
        <v>365</v>
      </c>
      <c r="BG57" s="340">
        <v>51081</v>
      </c>
      <c r="BH57" s="340">
        <v>5968</v>
      </c>
      <c r="BI57" s="340">
        <v>0</v>
      </c>
      <c r="BJ57" s="341">
        <v>0</v>
      </c>
      <c r="BK57" s="339">
        <v>0</v>
      </c>
      <c r="BL57" s="340">
        <v>0</v>
      </c>
      <c r="BM57" s="340">
        <v>0</v>
      </c>
      <c r="BN57" s="340">
        <v>0</v>
      </c>
      <c r="BO57" s="341">
        <v>0</v>
      </c>
      <c r="BP57" s="339">
        <v>0</v>
      </c>
      <c r="BQ57" s="340">
        <v>0</v>
      </c>
      <c r="BR57" s="340">
        <v>0</v>
      </c>
      <c r="BS57" s="340">
        <v>0</v>
      </c>
      <c r="BT57" s="341">
        <v>0</v>
      </c>
      <c r="BU57" s="339">
        <v>11534</v>
      </c>
      <c r="BV57" s="340">
        <v>14203</v>
      </c>
      <c r="BW57" s="340">
        <v>10049</v>
      </c>
      <c r="BX57" s="340">
        <v>8622</v>
      </c>
      <c r="BY57" s="341">
        <v>0</v>
      </c>
      <c r="BZ57" s="339">
        <v>136335</v>
      </c>
      <c r="CA57" s="340">
        <v>175228</v>
      </c>
      <c r="CB57" s="340">
        <v>123413</v>
      </c>
      <c r="CC57" s="340">
        <v>106208</v>
      </c>
      <c r="CD57" s="341">
        <v>0</v>
      </c>
      <c r="CE57" s="339">
        <v>0</v>
      </c>
      <c r="CF57" s="340">
        <v>0</v>
      </c>
      <c r="CG57" s="340">
        <v>0</v>
      </c>
      <c r="CH57" s="340">
        <v>0</v>
      </c>
      <c r="CI57" s="341">
        <v>0</v>
      </c>
      <c r="CJ57" s="339">
        <v>0</v>
      </c>
      <c r="CK57" s="340">
        <v>0</v>
      </c>
      <c r="CL57" s="340">
        <v>0</v>
      </c>
      <c r="CM57" s="340">
        <v>0</v>
      </c>
      <c r="CN57" s="341">
        <v>0</v>
      </c>
      <c r="CO57" s="339">
        <v>0</v>
      </c>
      <c r="CP57" s="340">
        <v>0</v>
      </c>
      <c r="CQ57" s="340">
        <v>0</v>
      </c>
      <c r="CR57" s="340">
        <v>0</v>
      </c>
      <c r="CS57" s="341">
        <v>0</v>
      </c>
      <c r="CT57" s="339">
        <v>0</v>
      </c>
      <c r="CU57" s="340">
        <v>0</v>
      </c>
      <c r="CV57" s="340">
        <v>0</v>
      </c>
      <c r="CW57" s="340">
        <v>0</v>
      </c>
      <c r="CX57" s="341">
        <v>0</v>
      </c>
      <c r="CY57" s="339">
        <v>0</v>
      </c>
      <c r="CZ57" s="340">
        <v>0</v>
      </c>
      <c r="DA57" s="340">
        <v>0</v>
      </c>
      <c r="DB57" s="340">
        <v>0</v>
      </c>
      <c r="DC57" s="341">
        <v>0</v>
      </c>
      <c r="DD57" s="339">
        <v>0</v>
      </c>
      <c r="DE57" s="340">
        <v>0</v>
      </c>
      <c r="DF57" s="340">
        <v>0</v>
      </c>
      <c r="DG57" s="340">
        <v>0</v>
      </c>
      <c r="DH57" s="341">
        <v>0</v>
      </c>
      <c r="DI57" s="339">
        <v>11534</v>
      </c>
      <c r="DJ57" s="340">
        <v>14203</v>
      </c>
      <c r="DK57" s="340">
        <v>10049</v>
      </c>
      <c r="DL57" s="340">
        <v>8622</v>
      </c>
      <c r="DM57" s="341">
        <v>0</v>
      </c>
      <c r="DN57" s="339">
        <v>34756</v>
      </c>
      <c r="DO57" s="340">
        <v>44891</v>
      </c>
      <c r="DP57" s="340">
        <v>30379</v>
      </c>
      <c r="DQ57" s="340">
        <v>26007</v>
      </c>
      <c r="DR57" s="341">
        <v>0</v>
      </c>
      <c r="DS57" s="92"/>
      <c r="DT57" s="92"/>
      <c r="DW57" s="33"/>
      <c r="DX57" s="33"/>
      <c r="DY57" s="33"/>
      <c r="DZ57" s="33"/>
      <c r="EA57" s="33"/>
      <c r="EB57" s="33"/>
    </row>
    <row r="58" spans="1:132" ht="12" customHeight="1" x14ac:dyDescent="0.3">
      <c r="A58" s="118" t="s">
        <v>121</v>
      </c>
      <c r="B58" s="154" t="s">
        <v>25</v>
      </c>
      <c r="C58" s="342">
        <v>0</v>
      </c>
      <c r="D58" s="343">
        <v>0</v>
      </c>
      <c r="E58" s="343">
        <v>0</v>
      </c>
      <c r="F58" s="343">
        <v>0</v>
      </c>
      <c r="G58" s="344">
        <v>3116</v>
      </c>
      <c r="H58" s="342">
        <v>0</v>
      </c>
      <c r="I58" s="343">
        <v>0</v>
      </c>
      <c r="J58" s="343">
        <v>0</v>
      </c>
      <c r="K58" s="343">
        <v>0</v>
      </c>
      <c r="L58" s="344">
        <v>9265</v>
      </c>
      <c r="M58" s="342">
        <v>0</v>
      </c>
      <c r="N58" s="343">
        <v>0</v>
      </c>
      <c r="O58" s="343">
        <v>0</v>
      </c>
      <c r="P58" s="343">
        <v>0</v>
      </c>
      <c r="Q58" s="344">
        <v>0</v>
      </c>
      <c r="R58" s="342">
        <v>0</v>
      </c>
      <c r="S58" s="343">
        <v>0</v>
      </c>
      <c r="T58" s="343">
        <v>0</v>
      </c>
      <c r="U58" s="343">
        <v>0</v>
      </c>
      <c r="V58" s="344">
        <v>0</v>
      </c>
      <c r="W58" s="342">
        <v>0</v>
      </c>
      <c r="X58" s="343">
        <v>0</v>
      </c>
      <c r="Y58" s="343">
        <v>0</v>
      </c>
      <c r="Z58" s="343">
        <v>0</v>
      </c>
      <c r="AA58" s="344">
        <v>3116</v>
      </c>
      <c r="AB58" s="342">
        <v>0</v>
      </c>
      <c r="AC58" s="343">
        <v>0</v>
      </c>
      <c r="AD58" s="343">
        <v>0</v>
      </c>
      <c r="AE58" s="343">
        <v>0</v>
      </c>
      <c r="AF58" s="344">
        <v>0</v>
      </c>
      <c r="AG58" s="342">
        <v>0</v>
      </c>
      <c r="AH58" s="343">
        <v>0</v>
      </c>
      <c r="AI58" s="343">
        <v>0</v>
      </c>
      <c r="AJ58" s="343">
        <v>0</v>
      </c>
      <c r="AK58" s="344">
        <v>0</v>
      </c>
      <c r="AL58" s="342">
        <v>0</v>
      </c>
      <c r="AM58" s="343">
        <v>0</v>
      </c>
      <c r="AN58" s="343">
        <v>0</v>
      </c>
      <c r="AO58" s="343">
        <v>0</v>
      </c>
      <c r="AP58" s="344">
        <v>0</v>
      </c>
      <c r="AQ58" s="342">
        <v>0</v>
      </c>
      <c r="AR58" s="343">
        <v>0</v>
      </c>
      <c r="AS58" s="343">
        <v>0</v>
      </c>
      <c r="AT58" s="343">
        <v>0</v>
      </c>
      <c r="AU58" s="344">
        <v>31920</v>
      </c>
      <c r="AV58" s="342">
        <v>0</v>
      </c>
      <c r="AW58" s="343">
        <v>0</v>
      </c>
      <c r="AX58" s="343">
        <v>0</v>
      </c>
      <c r="AY58" s="343">
        <v>0</v>
      </c>
      <c r="AZ58" s="344">
        <v>0</v>
      </c>
      <c r="BA58" s="342">
        <v>0</v>
      </c>
      <c r="BB58" s="343">
        <v>0</v>
      </c>
      <c r="BC58" s="343">
        <v>0</v>
      </c>
      <c r="BD58" s="343">
        <v>0</v>
      </c>
      <c r="BE58" s="344">
        <v>0</v>
      </c>
      <c r="BF58" s="342">
        <v>0</v>
      </c>
      <c r="BG58" s="343">
        <v>0</v>
      </c>
      <c r="BH58" s="343">
        <v>0</v>
      </c>
      <c r="BI58" s="343">
        <v>0</v>
      </c>
      <c r="BJ58" s="344">
        <v>0</v>
      </c>
      <c r="BK58" s="342">
        <v>0</v>
      </c>
      <c r="BL58" s="343">
        <v>0</v>
      </c>
      <c r="BM58" s="343">
        <v>0</v>
      </c>
      <c r="BN58" s="343">
        <v>0</v>
      </c>
      <c r="BO58" s="344">
        <v>0</v>
      </c>
      <c r="BP58" s="342">
        <v>0</v>
      </c>
      <c r="BQ58" s="343">
        <v>0</v>
      </c>
      <c r="BR58" s="343">
        <v>0</v>
      </c>
      <c r="BS58" s="343">
        <v>0</v>
      </c>
      <c r="BT58" s="344">
        <v>0</v>
      </c>
      <c r="BU58" s="342">
        <v>0</v>
      </c>
      <c r="BV58" s="343">
        <v>0</v>
      </c>
      <c r="BW58" s="343">
        <v>0</v>
      </c>
      <c r="BX58" s="343">
        <v>0</v>
      </c>
      <c r="BY58" s="344">
        <v>0</v>
      </c>
      <c r="BZ58" s="342">
        <v>0</v>
      </c>
      <c r="CA58" s="343">
        <v>0</v>
      </c>
      <c r="CB58" s="343">
        <v>0</v>
      </c>
      <c r="CC58" s="343">
        <v>0</v>
      </c>
      <c r="CD58" s="344">
        <v>0</v>
      </c>
      <c r="CE58" s="342">
        <v>0</v>
      </c>
      <c r="CF58" s="343">
        <v>0</v>
      </c>
      <c r="CG58" s="343">
        <v>0</v>
      </c>
      <c r="CH58" s="343">
        <v>0</v>
      </c>
      <c r="CI58" s="344">
        <v>0</v>
      </c>
      <c r="CJ58" s="342">
        <v>0</v>
      </c>
      <c r="CK58" s="343">
        <v>0</v>
      </c>
      <c r="CL58" s="343">
        <v>0</v>
      </c>
      <c r="CM58" s="343">
        <v>0</v>
      </c>
      <c r="CN58" s="344">
        <v>0</v>
      </c>
      <c r="CO58" s="342">
        <v>0</v>
      </c>
      <c r="CP58" s="343">
        <v>0</v>
      </c>
      <c r="CQ58" s="343">
        <v>0</v>
      </c>
      <c r="CR58" s="343">
        <v>0</v>
      </c>
      <c r="CS58" s="344">
        <v>0</v>
      </c>
      <c r="CT58" s="342">
        <v>0</v>
      </c>
      <c r="CU58" s="343">
        <v>0</v>
      </c>
      <c r="CV58" s="343">
        <v>0</v>
      </c>
      <c r="CW58" s="343">
        <v>0</v>
      </c>
      <c r="CX58" s="344">
        <v>0</v>
      </c>
      <c r="CY58" s="342">
        <v>0</v>
      </c>
      <c r="CZ58" s="343">
        <v>0</v>
      </c>
      <c r="DA58" s="343">
        <v>0</v>
      </c>
      <c r="DB58" s="343">
        <v>0</v>
      </c>
      <c r="DC58" s="344">
        <v>0</v>
      </c>
      <c r="DD58" s="342">
        <v>0</v>
      </c>
      <c r="DE58" s="343">
        <v>0</v>
      </c>
      <c r="DF58" s="343">
        <v>0</v>
      </c>
      <c r="DG58" s="343">
        <v>0</v>
      </c>
      <c r="DH58" s="344">
        <v>0</v>
      </c>
      <c r="DI58" s="342">
        <v>0</v>
      </c>
      <c r="DJ58" s="343">
        <v>0</v>
      </c>
      <c r="DK58" s="343">
        <v>0</v>
      </c>
      <c r="DL58" s="343">
        <v>0</v>
      </c>
      <c r="DM58" s="344">
        <v>3116</v>
      </c>
      <c r="DN58" s="342">
        <v>0</v>
      </c>
      <c r="DO58" s="343">
        <v>0</v>
      </c>
      <c r="DP58" s="343">
        <v>0</v>
      </c>
      <c r="DQ58" s="343">
        <v>0</v>
      </c>
      <c r="DR58" s="344">
        <v>9265</v>
      </c>
      <c r="DS58" s="92"/>
      <c r="DT58" s="92"/>
      <c r="DW58" s="33"/>
      <c r="DX58" s="33"/>
      <c r="DY58" s="33"/>
      <c r="DZ58" s="33"/>
      <c r="EA58" s="33"/>
      <c r="EB58" s="33"/>
    </row>
    <row r="59" spans="1:132" ht="12" customHeight="1" x14ac:dyDescent="0.3">
      <c r="A59" s="118" t="s">
        <v>122</v>
      </c>
      <c r="B59" s="154" t="s">
        <v>123</v>
      </c>
      <c r="C59" s="226">
        <v>136271</v>
      </c>
      <c r="D59" s="227">
        <v>143810</v>
      </c>
      <c r="E59" s="227">
        <v>139622</v>
      </c>
      <c r="F59" s="227">
        <v>138953</v>
      </c>
      <c r="G59" s="228">
        <v>153703</v>
      </c>
      <c r="H59" s="226">
        <v>406466</v>
      </c>
      <c r="I59" s="227">
        <v>577101</v>
      </c>
      <c r="J59" s="227">
        <v>418874</v>
      </c>
      <c r="K59" s="227">
        <v>415782</v>
      </c>
      <c r="L59" s="228">
        <v>622582</v>
      </c>
      <c r="M59" s="342">
        <v>0</v>
      </c>
      <c r="N59" s="343">
        <v>0</v>
      </c>
      <c r="O59" s="343">
        <v>0</v>
      </c>
      <c r="P59" s="343">
        <v>0</v>
      </c>
      <c r="Q59" s="344">
        <v>0</v>
      </c>
      <c r="R59" s="342">
        <v>111871</v>
      </c>
      <c r="S59" s="343">
        <v>116224</v>
      </c>
      <c r="T59" s="343">
        <v>116394</v>
      </c>
      <c r="U59" s="343">
        <v>117045</v>
      </c>
      <c r="V59" s="344">
        <v>114766</v>
      </c>
      <c r="W59" s="342">
        <v>0</v>
      </c>
      <c r="X59" s="343">
        <v>0</v>
      </c>
      <c r="Y59" s="343">
        <v>0</v>
      </c>
      <c r="Z59" s="343">
        <v>0</v>
      </c>
      <c r="AA59" s="344">
        <v>0</v>
      </c>
      <c r="AB59" s="342">
        <v>0</v>
      </c>
      <c r="AC59" s="343">
        <v>0</v>
      </c>
      <c r="AD59" s="343">
        <v>0</v>
      </c>
      <c r="AE59" s="343">
        <v>0</v>
      </c>
      <c r="AF59" s="344">
        <v>0</v>
      </c>
      <c r="AG59" s="342">
        <v>1321309</v>
      </c>
      <c r="AH59" s="343">
        <v>1328949</v>
      </c>
      <c r="AI59" s="343">
        <v>1374131</v>
      </c>
      <c r="AJ59" s="343">
        <v>1394945</v>
      </c>
      <c r="AK59" s="344">
        <v>1377080</v>
      </c>
      <c r="AL59" s="342">
        <v>0</v>
      </c>
      <c r="AM59" s="343">
        <v>0</v>
      </c>
      <c r="AN59" s="343">
        <v>0</v>
      </c>
      <c r="AO59" s="343">
        <v>0</v>
      </c>
      <c r="AP59" s="344">
        <v>0</v>
      </c>
      <c r="AQ59" s="342">
        <v>0</v>
      </c>
      <c r="AR59" s="343">
        <v>0</v>
      </c>
      <c r="AS59" s="343">
        <v>0</v>
      </c>
      <c r="AT59" s="343">
        <v>0</v>
      </c>
      <c r="AU59" s="344">
        <v>0</v>
      </c>
      <c r="AV59" s="342">
        <v>0</v>
      </c>
      <c r="AW59" s="343">
        <v>0</v>
      </c>
      <c r="AX59" s="343">
        <v>0</v>
      </c>
      <c r="AY59" s="343">
        <v>0</v>
      </c>
      <c r="AZ59" s="344">
        <v>0</v>
      </c>
      <c r="BA59" s="342">
        <v>19306</v>
      </c>
      <c r="BB59" s="343">
        <v>22634</v>
      </c>
      <c r="BC59" s="343">
        <v>18845</v>
      </c>
      <c r="BD59" s="343">
        <v>17704</v>
      </c>
      <c r="BE59" s="344">
        <v>16287</v>
      </c>
      <c r="BF59" s="342">
        <v>223744</v>
      </c>
      <c r="BG59" s="343">
        <v>282796</v>
      </c>
      <c r="BH59" s="343">
        <v>228944</v>
      </c>
      <c r="BI59" s="343">
        <v>216244</v>
      </c>
      <c r="BJ59" s="344">
        <v>203736</v>
      </c>
      <c r="BK59" s="342">
        <v>0</v>
      </c>
      <c r="BL59" s="343">
        <v>0</v>
      </c>
      <c r="BM59" s="343">
        <v>0</v>
      </c>
      <c r="BN59" s="343">
        <v>0</v>
      </c>
      <c r="BO59" s="344">
        <v>18536</v>
      </c>
      <c r="BP59" s="342">
        <v>0</v>
      </c>
      <c r="BQ59" s="343">
        <v>0</v>
      </c>
      <c r="BR59" s="343">
        <v>0</v>
      </c>
      <c r="BS59" s="343">
        <v>0</v>
      </c>
      <c r="BT59" s="344">
        <v>217912</v>
      </c>
      <c r="BU59" s="342">
        <v>6294</v>
      </c>
      <c r="BV59" s="343">
        <v>8802</v>
      </c>
      <c r="BW59" s="343">
        <v>4662</v>
      </c>
      <c r="BX59" s="343">
        <v>4204</v>
      </c>
      <c r="BY59" s="344">
        <v>4114</v>
      </c>
      <c r="BZ59" s="342">
        <v>75574</v>
      </c>
      <c r="CA59" s="343">
        <v>119888</v>
      </c>
      <c r="CB59" s="343">
        <v>59907</v>
      </c>
      <c r="CC59" s="343">
        <v>52745</v>
      </c>
      <c r="CD59" s="344">
        <v>50113</v>
      </c>
      <c r="CE59" s="342">
        <v>0</v>
      </c>
      <c r="CF59" s="343">
        <v>0</v>
      </c>
      <c r="CG59" s="343">
        <v>0</v>
      </c>
      <c r="CH59" s="343">
        <v>0</v>
      </c>
      <c r="CI59" s="344">
        <v>0</v>
      </c>
      <c r="CJ59" s="342">
        <v>0</v>
      </c>
      <c r="CK59" s="343">
        <v>0</v>
      </c>
      <c r="CL59" s="343">
        <v>0</v>
      </c>
      <c r="CM59" s="343">
        <v>0</v>
      </c>
      <c r="CN59" s="344">
        <v>0</v>
      </c>
      <c r="CO59" s="342">
        <v>18106</v>
      </c>
      <c r="CP59" s="343">
        <v>18784</v>
      </c>
      <c r="CQ59" s="343">
        <v>18566</v>
      </c>
      <c r="CR59" s="343">
        <v>17704</v>
      </c>
      <c r="CS59" s="344">
        <v>16287</v>
      </c>
      <c r="CT59" s="342">
        <v>210197</v>
      </c>
      <c r="CU59" s="343">
        <v>223569</v>
      </c>
      <c r="CV59" s="343">
        <v>226134</v>
      </c>
      <c r="CW59" s="343">
        <v>215982</v>
      </c>
      <c r="CX59" s="344">
        <v>203736</v>
      </c>
      <c r="CY59" s="342">
        <v>0</v>
      </c>
      <c r="CZ59" s="343">
        <v>0</v>
      </c>
      <c r="DA59" s="343">
        <v>0</v>
      </c>
      <c r="DB59" s="343">
        <v>0</v>
      </c>
      <c r="DC59" s="344">
        <v>0</v>
      </c>
      <c r="DD59" s="342">
        <v>0</v>
      </c>
      <c r="DE59" s="343">
        <v>0</v>
      </c>
      <c r="DF59" s="343">
        <v>0</v>
      </c>
      <c r="DG59" s="343">
        <v>0</v>
      </c>
      <c r="DH59" s="344">
        <v>0</v>
      </c>
      <c r="DI59" s="342">
        <v>136271</v>
      </c>
      <c r="DJ59" s="343">
        <v>143810</v>
      </c>
      <c r="DK59" s="343">
        <v>139622</v>
      </c>
      <c r="DL59" s="343">
        <v>138953</v>
      </c>
      <c r="DM59" s="344">
        <v>153703</v>
      </c>
      <c r="DN59" s="342">
        <v>406466</v>
      </c>
      <c r="DO59" s="343">
        <v>577101</v>
      </c>
      <c r="DP59" s="343">
        <v>418874</v>
      </c>
      <c r="DQ59" s="343">
        <v>415782</v>
      </c>
      <c r="DR59" s="344">
        <v>622582</v>
      </c>
      <c r="DS59" s="92"/>
      <c r="DT59" s="92"/>
      <c r="DW59" s="33"/>
      <c r="DX59" s="33"/>
      <c r="DY59" s="33"/>
      <c r="DZ59" s="33"/>
      <c r="EA59" s="33"/>
      <c r="EB59" s="33"/>
    </row>
    <row r="60" spans="1:132" ht="12" customHeight="1" x14ac:dyDescent="0.3">
      <c r="A60" s="118" t="s">
        <v>124</v>
      </c>
      <c r="B60" s="155" t="s">
        <v>125</v>
      </c>
      <c r="C60" s="342">
        <v>0</v>
      </c>
      <c r="D60" s="343">
        <v>0</v>
      </c>
      <c r="E60" s="343">
        <v>290230</v>
      </c>
      <c r="F60" s="343">
        <v>278590</v>
      </c>
      <c r="G60" s="344">
        <v>272558</v>
      </c>
      <c r="H60" s="342">
        <v>0</v>
      </c>
      <c r="I60" s="343">
        <v>0</v>
      </c>
      <c r="J60" s="343">
        <v>1727412</v>
      </c>
      <c r="K60" s="343">
        <v>838820</v>
      </c>
      <c r="L60" s="344">
        <v>818574</v>
      </c>
      <c r="M60" s="342">
        <v>0</v>
      </c>
      <c r="N60" s="343">
        <v>0</v>
      </c>
      <c r="O60" s="343">
        <v>0</v>
      </c>
      <c r="P60" s="343">
        <v>0</v>
      </c>
      <c r="Q60" s="344">
        <v>0</v>
      </c>
      <c r="R60" s="342">
        <v>0</v>
      </c>
      <c r="S60" s="343">
        <v>0</v>
      </c>
      <c r="T60" s="343">
        <v>253454</v>
      </c>
      <c r="U60" s="343">
        <v>247866</v>
      </c>
      <c r="V60" s="344">
        <v>243484</v>
      </c>
      <c r="W60" s="342">
        <v>0</v>
      </c>
      <c r="X60" s="343">
        <v>0</v>
      </c>
      <c r="Y60" s="343">
        <v>0</v>
      </c>
      <c r="Z60" s="343">
        <v>0</v>
      </c>
      <c r="AA60" s="344">
        <v>0</v>
      </c>
      <c r="AB60" s="342">
        <v>0</v>
      </c>
      <c r="AC60" s="343">
        <v>0</v>
      </c>
      <c r="AD60" s="343">
        <v>0</v>
      </c>
      <c r="AE60" s="343">
        <v>0</v>
      </c>
      <c r="AF60" s="344">
        <v>0</v>
      </c>
      <c r="AG60" s="342">
        <v>0</v>
      </c>
      <c r="AH60" s="343">
        <v>0</v>
      </c>
      <c r="AI60" s="343">
        <v>2257258</v>
      </c>
      <c r="AJ60" s="343">
        <v>2970603</v>
      </c>
      <c r="AK60" s="344">
        <v>2908683</v>
      </c>
      <c r="AL60" s="342">
        <v>0</v>
      </c>
      <c r="AM60" s="343">
        <v>0</v>
      </c>
      <c r="AN60" s="343">
        <v>0</v>
      </c>
      <c r="AO60" s="343">
        <v>0</v>
      </c>
      <c r="AP60" s="344">
        <v>0</v>
      </c>
      <c r="AQ60" s="342">
        <v>0</v>
      </c>
      <c r="AR60" s="343">
        <v>0</v>
      </c>
      <c r="AS60" s="343">
        <v>0</v>
      </c>
      <c r="AT60" s="343">
        <v>0</v>
      </c>
      <c r="AU60" s="344">
        <v>0</v>
      </c>
      <c r="AV60" s="342">
        <v>0</v>
      </c>
      <c r="AW60" s="343">
        <v>0</v>
      </c>
      <c r="AX60" s="343">
        <v>0</v>
      </c>
      <c r="AY60" s="343">
        <v>0</v>
      </c>
      <c r="AZ60" s="344">
        <v>0</v>
      </c>
      <c r="BA60" s="342">
        <v>0</v>
      </c>
      <c r="BB60" s="343">
        <v>0</v>
      </c>
      <c r="BC60" s="343">
        <v>36776</v>
      </c>
      <c r="BD60" s="343">
        <v>30727</v>
      </c>
      <c r="BE60" s="344">
        <v>29074</v>
      </c>
      <c r="BF60" s="342">
        <v>0</v>
      </c>
      <c r="BG60" s="343">
        <v>0</v>
      </c>
      <c r="BH60" s="343">
        <v>309864</v>
      </c>
      <c r="BI60" s="343">
        <v>401467</v>
      </c>
      <c r="BJ60" s="344">
        <v>359245</v>
      </c>
      <c r="BK60" s="342">
        <v>0</v>
      </c>
      <c r="BL60" s="343">
        <v>0</v>
      </c>
      <c r="BM60" s="343">
        <v>0</v>
      </c>
      <c r="BN60" s="343">
        <v>0</v>
      </c>
      <c r="BO60" s="344">
        <v>0</v>
      </c>
      <c r="BP60" s="342">
        <v>0</v>
      </c>
      <c r="BQ60" s="343">
        <v>0</v>
      </c>
      <c r="BR60" s="343">
        <v>0</v>
      </c>
      <c r="BS60" s="343">
        <v>0</v>
      </c>
      <c r="BT60" s="344">
        <v>0</v>
      </c>
      <c r="BU60" s="342">
        <v>0</v>
      </c>
      <c r="BV60" s="343">
        <v>0</v>
      </c>
      <c r="BW60" s="343">
        <v>0</v>
      </c>
      <c r="BX60" s="343">
        <v>0</v>
      </c>
      <c r="BY60" s="344">
        <v>0</v>
      </c>
      <c r="BZ60" s="342">
        <v>0</v>
      </c>
      <c r="CA60" s="343">
        <v>0</v>
      </c>
      <c r="CB60" s="343">
        <v>0</v>
      </c>
      <c r="CC60" s="343">
        <v>0</v>
      </c>
      <c r="CD60" s="344">
        <v>0</v>
      </c>
      <c r="CE60" s="342">
        <v>0</v>
      </c>
      <c r="CF60" s="343">
        <v>0</v>
      </c>
      <c r="CG60" s="343">
        <v>0</v>
      </c>
      <c r="CH60" s="343">
        <v>0</v>
      </c>
      <c r="CI60" s="344">
        <v>0</v>
      </c>
      <c r="CJ60" s="342">
        <v>0</v>
      </c>
      <c r="CK60" s="343">
        <v>0</v>
      </c>
      <c r="CL60" s="343">
        <v>0</v>
      </c>
      <c r="CM60" s="343">
        <v>0</v>
      </c>
      <c r="CN60" s="344">
        <v>0</v>
      </c>
      <c r="CO60" s="342">
        <v>0</v>
      </c>
      <c r="CP60" s="343">
        <v>0</v>
      </c>
      <c r="CQ60" s="343">
        <v>36776</v>
      </c>
      <c r="CR60" s="343">
        <v>30727</v>
      </c>
      <c r="CS60" s="344">
        <v>29074</v>
      </c>
      <c r="CT60" s="342">
        <v>0</v>
      </c>
      <c r="CU60" s="343">
        <v>0</v>
      </c>
      <c r="CV60" s="343">
        <v>406951</v>
      </c>
      <c r="CW60" s="343">
        <v>401467</v>
      </c>
      <c r="CX60" s="344">
        <v>359245</v>
      </c>
      <c r="CY60" s="342">
        <v>0</v>
      </c>
      <c r="CZ60" s="343">
        <v>0</v>
      </c>
      <c r="DA60" s="343">
        <v>0</v>
      </c>
      <c r="DB60" s="343">
        <v>0</v>
      </c>
      <c r="DC60" s="344">
        <v>0</v>
      </c>
      <c r="DD60" s="342">
        <v>0</v>
      </c>
      <c r="DE60" s="343">
        <v>0</v>
      </c>
      <c r="DF60" s="343">
        <v>0</v>
      </c>
      <c r="DG60" s="343">
        <v>0</v>
      </c>
      <c r="DH60" s="344">
        <v>0</v>
      </c>
      <c r="DI60" s="342">
        <v>0</v>
      </c>
      <c r="DJ60" s="343">
        <v>0</v>
      </c>
      <c r="DK60" s="343">
        <v>290230</v>
      </c>
      <c r="DL60" s="343">
        <v>278590</v>
      </c>
      <c r="DM60" s="344">
        <v>272558</v>
      </c>
      <c r="DN60" s="342">
        <v>0</v>
      </c>
      <c r="DO60" s="343">
        <v>0</v>
      </c>
      <c r="DP60" s="343">
        <v>1727412</v>
      </c>
      <c r="DQ60" s="343">
        <v>838820</v>
      </c>
      <c r="DR60" s="344">
        <v>818574</v>
      </c>
      <c r="DS60" s="92"/>
      <c r="DT60" s="92"/>
      <c r="DW60" s="33"/>
      <c r="DX60" s="33"/>
      <c r="DY60" s="33"/>
      <c r="DZ60" s="33"/>
      <c r="EA60" s="33"/>
      <c r="EB60" s="33"/>
    </row>
    <row r="61" spans="1:132" ht="12" customHeight="1" x14ac:dyDescent="0.3">
      <c r="A61" s="118" t="s">
        <v>126</v>
      </c>
      <c r="B61" s="155" t="s">
        <v>125</v>
      </c>
      <c r="C61" s="226">
        <v>294551</v>
      </c>
      <c r="D61" s="227">
        <v>364616</v>
      </c>
      <c r="E61" s="227">
        <v>137668</v>
      </c>
      <c r="F61" s="227">
        <v>110594</v>
      </c>
      <c r="G61" s="228">
        <v>83163</v>
      </c>
      <c r="H61" s="226">
        <v>899361</v>
      </c>
      <c r="I61" s="227">
        <v>1097583</v>
      </c>
      <c r="J61" s="227">
        <v>413051</v>
      </c>
      <c r="K61" s="227">
        <v>335724</v>
      </c>
      <c r="L61" s="228">
        <v>243716</v>
      </c>
      <c r="M61" s="342">
        <v>0</v>
      </c>
      <c r="N61" s="343">
        <v>0</v>
      </c>
      <c r="O61" s="343">
        <v>0</v>
      </c>
      <c r="P61" s="343">
        <v>0</v>
      </c>
      <c r="Q61" s="344">
        <v>0</v>
      </c>
      <c r="R61" s="342">
        <v>233885</v>
      </c>
      <c r="S61" s="343">
        <v>242432</v>
      </c>
      <c r="T61" s="343">
        <v>0</v>
      </c>
      <c r="U61" s="343">
        <v>0</v>
      </c>
      <c r="V61" s="344">
        <v>0</v>
      </c>
      <c r="W61" s="342">
        <v>0</v>
      </c>
      <c r="X61" s="343">
        <v>0</v>
      </c>
      <c r="Y61" s="343">
        <v>0</v>
      </c>
      <c r="Z61" s="343">
        <v>0</v>
      </c>
      <c r="AA61" s="344">
        <v>0</v>
      </c>
      <c r="AB61" s="342">
        <v>0</v>
      </c>
      <c r="AC61" s="343">
        <v>0</v>
      </c>
      <c r="AD61" s="343">
        <v>0</v>
      </c>
      <c r="AE61" s="343">
        <v>0</v>
      </c>
      <c r="AF61" s="344">
        <v>0</v>
      </c>
      <c r="AG61" s="342">
        <v>2851651</v>
      </c>
      <c r="AH61" s="343">
        <v>2924332</v>
      </c>
      <c r="AI61" s="343">
        <v>742688</v>
      </c>
      <c r="AJ61" s="343">
        <v>0</v>
      </c>
      <c r="AK61" s="344">
        <v>0</v>
      </c>
      <c r="AL61" s="342">
        <v>0</v>
      </c>
      <c r="AM61" s="343">
        <v>0</v>
      </c>
      <c r="AN61" s="343">
        <v>0</v>
      </c>
      <c r="AO61" s="343">
        <v>0</v>
      </c>
      <c r="AP61" s="344">
        <v>0</v>
      </c>
      <c r="AQ61" s="342">
        <v>0</v>
      </c>
      <c r="AR61" s="343">
        <v>0</v>
      </c>
      <c r="AS61" s="343">
        <v>0</v>
      </c>
      <c r="AT61" s="343">
        <v>0</v>
      </c>
      <c r="AU61" s="344">
        <v>0</v>
      </c>
      <c r="AV61" s="342">
        <v>0</v>
      </c>
      <c r="AW61" s="343">
        <v>0</v>
      </c>
      <c r="AX61" s="343">
        <v>0</v>
      </c>
      <c r="AY61" s="343">
        <v>0</v>
      </c>
      <c r="AZ61" s="344">
        <v>0</v>
      </c>
      <c r="BA61" s="342">
        <v>60725</v>
      </c>
      <c r="BB61" s="343">
        <v>116169</v>
      </c>
      <c r="BC61" s="343">
        <v>132665</v>
      </c>
      <c r="BD61" s="343">
        <v>104361</v>
      </c>
      <c r="BE61" s="344">
        <v>83163</v>
      </c>
      <c r="BF61" s="342">
        <v>709014</v>
      </c>
      <c r="BG61" s="343">
        <v>1394451</v>
      </c>
      <c r="BH61" s="343">
        <v>1730398</v>
      </c>
      <c r="BI61" s="343">
        <v>1367457</v>
      </c>
      <c r="BJ61" s="344">
        <v>1095266</v>
      </c>
      <c r="BK61" s="342">
        <v>0</v>
      </c>
      <c r="BL61" s="343">
        <v>0</v>
      </c>
      <c r="BM61" s="343">
        <v>0</v>
      </c>
      <c r="BN61" s="343">
        <v>0</v>
      </c>
      <c r="BO61" s="344">
        <v>0</v>
      </c>
      <c r="BP61" s="342">
        <v>0</v>
      </c>
      <c r="BQ61" s="343">
        <v>0</v>
      </c>
      <c r="BR61" s="343">
        <v>0</v>
      </c>
      <c r="BS61" s="343">
        <v>0</v>
      </c>
      <c r="BT61" s="344">
        <v>0</v>
      </c>
      <c r="BU61" s="342">
        <v>33612</v>
      </c>
      <c r="BV61" s="343">
        <v>90770</v>
      </c>
      <c r="BW61" s="343">
        <v>137668</v>
      </c>
      <c r="BX61" s="343">
        <v>110594</v>
      </c>
      <c r="BY61" s="344">
        <v>83163</v>
      </c>
      <c r="BZ61" s="342">
        <v>388843</v>
      </c>
      <c r="CA61" s="343">
        <v>1035827</v>
      </c>
      <c r="CB61" s="343">
        <v>1682521</v>
      </c>
      <c r="CC61" s="343">
        <v>1434555</v>
      </c>
      <c r="CD61" s="344">
        <v>1146494</v>
      </c>
      <c r="CE61" s="342">
        <v>0</v>
      </c>
      <c r="CF61" s="343">
        <v>0</v>
      </c>
      <c r="CG61" s="343">
        <v>0</v>
      </c>
      <c r="CH61" s="343">
        <v>0</v>
      </c>
      <c r="CI61" s="344">
        <v>0</v>
      </c>
      <c r="CJ61" s="342">
        <v>0</v>
      </c>
      <c r="CK61" s="343">
        <v>0</v>
      </c>
      <c r="CL61" s="343">
        <v>0</v>
      </c>
      <c r="CM61" s="343">
        <v>0</v>
      </c>
      <c r="CN61" s="344">
        <v>0</v>
      </c>
      <c r="CO61" s="342">
        <v>27052</v>
      </c>
      <c r="CP61" s="343">
        <v>31414</v>
      </c>
      <c r="CQ61" s="343">
        <v>0</v>
      </c>
      <c r="CR61" s="343">
        <v>0</v>
      </c>
      <c r="CS61" s="344">
        <v>0</v>
      </c>
      <c r="CT61" s="342">
        <v>320171</v>
      </c>
      <c r="CU61" s="343">
        <v>358624</v>
      </c>
      <c r="CV61" s="343">
        <v>97087</v>
      </c>
      <c r="CW61" s="343">
        <v>0</v>
      </c>
      <c r="CX61" s="344">
        <v>0</v>
      </c>
      <c r="CY61" s="342">
        <v>0</v>
      </c>
      <c r="CZ61" s="343">
        <v>0</v>
      </c>
      <c r="DA61" s="343">
        <v>0</v>
      </c>
      <c r="DB61" s="343">
        <v>0</v>
      </c>
      <c r="DC61" s="344">
        <v>0</v>
      </c>
      <c r="DD61" s="342">
        <v>0</v>
      </c>
      <c r="DE61" s="343">
        <v>0</v>
      </c>
      <c r="DF61" s="343">
        <v>0</v>
      </c>
      <c r="DG61" s="343">
        <v>0</v>
      </c>
      <c r="DH61" s="344">
        <v>0</v>
      </c>
      <c r="DI61" s="342">
        <v>294551</v>
      </c>
      <c r="DJ61" s="343">
        <v>364616</v>
      </c>
      <c r="DK61" s="343">
        <v>137668</v>
      </c>
      <c r="DL61" s="343">
        <v>110594</v>
      </c>
      <c r="DM61" s="344">
        <v>83163</v>
      </c>
      <c r="DN61" s="342">
        <v>899361</v>
      </c>
      <c r="DO61" s="343">
        <v>1097583</v>
      </c>
      <c r="DP61" s="343">
        <v>413051</v>
      </c>
      <c r="DQ61" s="343">
        <v>335724</v>
      </c>
      <c r="DR61" s="344">
        <v>243716</v>
      </c>
      <c r="DS61" s="92"/>
      <c r="DT61" s="92"/>
    </row>
    <row r="62" spans="1:132" ht="12" customHeight="1" x14ac:dyDescent="0.3">
      <c r="A62" s="118" t="s">
        <v>127</v>
      </c>
      <c r="B62" s="155" t="s">
        <v>128</v>
      </c>
      <c r="C62" s="229">
        <v>120587</v>
      </c>
      <c r="D62" s="230">
        <v>134337</v>
      </c>
      <c r="E62" s="230">
        <v>142434</v>
      </c>
      <c r="F62" s="230">
        <v>137602</v>
      </c>
      <c r="G62" s="231">
        <v>133019</v>
      </c>
      <c r="H62" s="229">
        <v>367132</v>
      </c>
      <c r="I62" s="230">
        <v>394460</v>
      </c>
      <c r="J62" s="230">
        <v>428845</v>
      </c>
      <c r="K62" s="230">
        <v>412774</v>
      </c>
      <c r="L62" s="231">
        <v>408729</v>
      </c>
      <c r="M62" s="345">
        <v>0</v>
      </c>
      <c r="N62" s="346">
        <v>0</v>
      </c>
      <c r="O62" s="346">
        <v>0</v>
      </c>
      <c r="P62" s="346">
        <v>0</v>
      </c>
      <c r="Q62" s="347">
        <v>0</v>
      </c>
      <c r="R62" s="345">
        <v>99099</v>
      </c>
      <c r="S62" s="346">
        <v>112371</v>
      </c>
      <c r="T62" s="346">
        <v>119448</v>
      </c>
      <c r="U62" s="346">
        <v>115422</v>
      </c>
      <c r="V62" s="347">
        <v>112701</v>
      </c>
      <c r="W62" s="345">
        <v>0</v>
      </c>
      <c r="X62" s="346">
        <v>0</v>
      </c>
      <c r="Y62" s="346">
        <v>0</v>
      </c>
      <c r="Z62" s="346">
        <v>0</v>
      </c>
      <c r="AA62" s="347">
        <v>0</v>
      </c>
      <c r="AB62" s="345">
        <v>0</v>
      </c>
      <c r="AC62" s="346">
        <v>0</v>
      </c>
      <c r="AD62" s="346">
        <v>0</v>
      </c>
      <c r="AE62" s="346">
        <v>0</v>
      </c>
      <c r="AF62" s="347">
        <v>0</v>
      </c>
      <c r="AG62" s="345">
        <v>1195887</v>
      </c>
      <c r="AH62" s="346">
        <v>1234716</v>
      </c>
      <c r="AI62" s="346">
        <v>1376046</v>
      </c>
      <c r="AJ62" s="346">
        <v>1398903</v>
      </c>
      <c r="AK62" s="347">
        <v>1351569</v>
      </c>
      <c r="AL62" s="345">
        <v>0</v>
      </c>
      <c r="AM62" s="346">
        <v>0</v>
      </c>
      <c r="AN62" s="346">
        <v>0</v>
      </c>
      <c r="AO62" s="346">
        <v>0</v>
      </c>
      <c r="AP62" s="347">
        <v>0</v>
      </c>
      <c r="AQ62" s="345">
        <v>0</v>
      </c>
      <c r="AR62" s="346">
        <v>0</v>
      </c>
      <c r="AS62" s="346">
        <v>0</v>
      </c>
      <c r="AT62" s="346">
        <v>0</v>
      </c>
      <c r="AU62" s="347">
        <v>0</v>
      </c>
      <c r="AV62" s="345">
        <v>0</v>
      </c>
      <c r="AW62" s="346">
        <v>0</v>
      </c>
      <c r="AX62" s="346">
        <v>0</v>
      </c>
      <c r="AY62" s="346">
        <v>0</v>
      </c>
      <c r="AZ62" s="347">
        <v>0</v>
      </c>
      <c r="BA62" s="345">
        <v>21488</v>
      </c>
      <c r="BB62" s="346">
        <v>21966</v>
      </c>
      <c r="BC62" s="346">
        <v>22986</v>
      </c>
      <c r="BD62" s="346">
        <v>22180</v>
      </c>
      <c r="BE62" s="347">
        <v>20318</v>
      </c>
      <c r="BF62" s="345">
        <v>251404</v>
      </c>
      <c r="BG62" s="346">
        <v>259408</v>
      </c>
      <c r="BH62" s="346">
        <v>271633</v>
      </c>
      <c r="BI62" s="346">
        <v>274124</v>
      </c>
      <c r="BJ62" s="347">
        <v>253330</v>
      </c>
      <c r="BK62" s="345">
        <v>0</v>
      </c>
      <c r="BL62" s="346">
        <v>0</v>
      </c>
      <c r="BM62" s="346">
        <v>0</v>
      </c>
      <c r="BN62" s="346">
        <v>0</v>
      </c>
      <c r="BO62" s="347">
        <v>0</v>
      </c>
      <c r="BP62" s="345">
        <v>0</v>
      </c>
      <c r="BQ62" s="346">
        <v>0</v>
      </c>
      <c r="BR62" s="346">
        <v>0</v>
      </c>
      <c r="BS62" s="346">
        <v>0</v>
      </c>
      <c r="BT62" s="347">
        <v>0</v>
      </c>
      <c r="BU62" s="345">
        <v>0</v>
      </c>
      <c r="BV62" s="346">
        <v>0</v>
      </c>
      <c r="BW62" s="346">
        <v>0</v>
      </c>
      <c r="BX62" s="346">
        <v>0</v>
      </c>
      <c r="BY62" s="347">
        <v>0</v>
      </c>
      <c r="BZ62" s="345">
        <v>0</v>
      </c>
      <c r="CA62" s="346">
        <v>0</v>
      </c>
      <c r="CB62" s="346">
        <v>0</v>
      </c>
      <c r="CC62" s="346">
        <v>0</v>
      </c>
      <c r="CD62" s="347">
        <v>0</v>
      </c>
      <c r="CE62" s="345">
        <v>0</v>
      </c>
      <c r="CF62" s="346">
        <v>0</v>
      </c>
      <c r="CG62" s="346">
        <v>0</v>
      </c>
      <c r="CH62" s="346">
        <v>0</v>
      </c>
      <c r="CI62" s="347">
        <v>0</v>
      </c>
      <c r="CJ62" s="345">
        <v>0</v>
      </c>
      <c r="CK62" s="346">
        <v>0</v>
      </c>
      <c r="CL62" s="346">
        <v>0</v>
      </c>
      <c r="CM62" s="346">
        <v>0</v>
      </c>
      <c r="CN62" s="347">
        <v>0</v>
      </c>
      <c r="CO62" s="345">
        <v>21488</v>
      </c>
      <c r="CP62" s="346">
        <v>21966</v>
      </c>
      <c r="CQ62" s="346">
        <v>22986</v>
      </c>
      <c r="CR62" s="346">
        <v>22180</v>
      </c>
      <c r="CS62" s="347">
        <v>20318</v>
      </c>
      <c r="CT62" s="345">
        <v>251404</v>
      </c>
      <c r="CU62" s="346">
        <v>259408</v>
      </c>
      <c r="CV62" s="346">
        <v>271633</v>
      </c>
      <c r="CW62" s="346">
        <v>274124</v>
      </c>
      <c r="CX62" s="347">
        <v>253330</v>
      </c>
      <c r="CY62" s="345">
        <v>0</v>
      </c>
      <c r="CZ62" s="346">
        <v>0</v>
      </c>
      <c r="DA62" s="346">
        <v>0</v>
      </c>
      <c r="DB62" s="346">
        <v>0</v>
      </c>
      <c r="DC62" s="347">
        <v>0</v>
      </c>
      <c r="DD62" s="345">
        <v>0</v>
      </c>
      <c r="DE62" s="346">
        <v>0</v>
      </c>
      <c r="DF62" s="346">
        <v>0</v>
      </c>
      <c r="DG62" s="346">
        <v>0</v>
      </c>
      <c r="DH62" s="347">
        <v>0</v>
      </c>
      <c r="DI62" s="345">
        <v>120587</v>
      </c>
      <c r="DJ62" s="346">
        <v>134337</v>
      </c>
      <c r="DK62" s="346">
        <v>142434</v>
      </c>
      <c r="DL62" s="346">
        <v>137602</v>
      </c>
      <c r="DM62" s="347">
        <v>133019</v>
      </c>
      <c r="DN62" s="345">
        <v>367132</v>
      </c>
      <c r="DO62" s="346">
        <v>394460</v>
      </c>
      <c r="DP62" s="346">
        <v>428845</v>
      </c>
      <c r="DQ62" s="346">
        <v>412774</v>
      </c>
      <c r="DR62" s="347">
        <v>408729</v>
      </c>
      <c r="DS62" s="92"/>
      <c r="DT62" s="92"/>
      <c r="DW62" s="33"/>
      <c r="DX62" s="33"/>
      <c r="DY62" s="33"/>
      <c r="DZ62" s="33"/>
      <c r="EA62" s="33"/>
      <c r="EB62" s="33"/>
    </row>
    <row r="63" spans="1:132" ht="12" customHeight="1" x14ac:dyDescent="0.3">
      <c r="A63" s="118" t="s">
        <v>129</v>
      </c>
      <c r="B63" s="155" t="s">
        <v>25</v>
      </c>
      <c r="C63" s="342">
        <v>0</v>
      </c>
      <c r="D63" s="343">
        <v>0</v>
      </c>
      <c r="E63" s="343">
        <v>0</v>
      </c>
      <c r="F63" s="343">
        <v>0</v>
      </c>
      <c r="G63" s="344">
        <v>0</v>
      </c>
      <c r="H63" s="342">
        <v>0</v>
      </c>
      <c r="I63" s="343">
        <v>0</v>
      </c>
      <c r="J63" s="343">
        <v>0</v>
      </c>
      <c r="K63" s="343">
        <v>0</v>
      </c>
      <c r="L63" s="344">
        <v>0</v>
      </c>
      <c r="M63" s="342">
        <v>0</v>
      </c>
      <c r="N63" s="343">
        <v>0</v>
      </c>
      <c r="O63" s="343">
        <v>0</v>
      </c>
      <c r="P63" s="343">
        <v>0</v>
      </c>
      <c r="Q63" s="344">
        <v>0</v>
      </c>
      <c r="R63" s="342">
        <v>0</v>
      </c>
      <c r="S63" s="343">
        <v>0</v>
      </c>
      <c r="T63" s="343">
        <v>0</v>
      </c>
      <c r="U63" s="343">
        <v>0</v>
      </c>
      <c r="V63" s="344">
        <v>0</v>
      </c>
      <c r="W63" s="342">
        <v>0</v>
      </c>
      <c r="X63" s="343">
        <v>0</v>
      </c>
      <c r="Y63" s="343">
        <v>0</v>
      </c>
      <c r="Z63" s="343">
        <v>0</v>
      </c>
      <c r="AA63" s="344">
        <v>0</v>
      </c>
      <c r="AB63" s="342">
        <v>0</v>
      </c>
      <c r="AC63" s="343">
        <v>0</v>
      </c>
      <c r="AD63" s="343">
        <v>0</v>
      </c>
      <c r="AE63" s="343">
        <v>0</v>
      </c>
      <c r="AF63" s="344">
        <v>0</v>
      </c>
      <c r="AG63" s="342">
        <v>0</v>
      </c>
      <c r="AH63" s="343">
        <v>0</v>
      </c>
      <c r="AI63" s="343">
        <v>0</v>
      </c>
      <c r="AJ63" s="343">
        <v>0</v>
      </c>
      <c r="AK63" s="344">
        <v>0</v>
      </c>
      <c r="AL63" s="342">
        <v>0</v>
      </c>
      <c r="AM63" s="343">
        <v>0</v>
      </c>
      <c r="AN63" s="343">
        <v>0</v>
      </c>
      <c r="AO63" s="343">
        <v>0</v>
      </c>
      <c r="AP63" s="344">
        <v>0</v>
      </c>
      <c r="AQ63" s="342">
        <v>0</v>
      </c>
      <c r="AR63" s="343">
        <v>0</v>
      </c>
      <c r="AS63" s="343">
        <v>0</v>
      </c>
      <c r="AT63" s="343">
        <v>0</v>
      </c>
      <c r="AU63" s="344">
        <v>0</v>
      </c>
      <c r="AV63" s="342">
        <v>0</v>
      </c>
      <c r="AW63" s="343">
        <v>0</v>
      </c>
      <c r="AX63" s="343">
        <v>0</v>
      </c>
      <c r="AY63" s="343">
        <v>0</v>
      </c>
      <c r="AZ63" s="344">
        <v>0</v>
      </c>
      <c r="BA63" s="342">
        <v>0</v>
      </c>
      <c r="BB63" s="343">
        <v>0</v>
      </c>
      <c r="BC63" s="343">
        <v>0</v>
      </c>
      <c r="BD63" s="343">
        <v>0</v>
      </c>
      <c r="BE63" s="344">
        <v>0</v>
      </c>
      <c r="BF63" s="342">
        <v>0</v>
      </c>
      <c r="BG63" s="343">
        <v>0</v>
      </c>
      <c r="BH63" s="343">
        <v>0</v>
      </c>
      <c r="BI63" s="343">
        <v>0</v>
      </c>
      <c r="BJ63" s="344">
        <v>0</v>
      </c>
      <c r="BK63" s="342">
        <v>0</v>
      </c>
      <c r="BL63" s="343">
        <v>0</v>
      </c>
      <c r="BM63" s="343">
        <v>0</v>
      </c>
      <c r="BN63" s="343">
        <v>0</v>
      </c>
      <c r="BO63" s="344">
        <v>0</v>
      </c>
      <c r="BP63" s="342">
        <v>0</v>
      </c>
      <c r="BQ63" s="343">
        <v>0</v>
      </c>
      <c r="BR63" s="343">
        <v>0</v>
      </c>
      <c r="BS63" s="343">
        <v>0</v>
      </c>
      <c r="BT63" s="344">
        <v>0</v>
      </c>
      <c r="BU63" s="342">
        <v>0</v>
      </c>
      <c r="BV63" s="343">
        <v>0</v>
      </c>
      <c r="BW63" s="343">
        <v>0</v>
      </c>
      <c r="BX63" s="343">
        <v>0</v>
      </c>
      <c r="BY63" s="344">
        <v>0</v>
      </c>
      <c r="BZ63" s="342">
        <v>0</v>
      </c>
      <c r="CA63" s="343">
        <v>0</v>
      </c>
      <c r="CB63" s="343">
        <v>0</v>
      </c>
      <c r="CC63" s="343">
        <v>0</v>
      </c>
      <c r="CD63" s="344">
        <v>0</v>
      </c>
      <c r="CE63" s="342">
        <v>0</v>
      </c>
      <c r="CF63" s="343">
        <v>0</v>
      </c>
      <c r="CG63" s="343">
        <v>0</v>
      </c>
      <c r="CH63" s="343">
        <v>0</v>
      </c>
      <c r="CI63" s="344">
        <v>0</v>
      </c>
      <c r="CJ63" s="342">
        <v>0</v>
      </c>
      <c r="CK63" s="343">
        <v>0</v>
      </c>
      <c r="CL63" s="343">
        <v>0</v>
      </c>
      <c r="CM63" s="343">
        <v>0</v>
      </c>
      <c r="CN63" s="344">
        <v>0</v>
      </c>
      <c r="CO63" s="342">
        <v>0</v>
      </c>
      <c r="CP63" s="343">
        <v>0</v>
      </c>
      <c r="CQ63" s="343">
        <v>0</v>
      </c>
      <c r="CR63" s="343">
        <v>0</v>
      </c>
      <c r="CS63" s="344">
        <v>0</v>
      </c>
      <c r="CT63" s="342">
        <v>0</v>
      </c>
      <c r="CU63" s="343">
        <v>0</v>
      </c>
      <c r="CV63" s="343">
        <v>0</v>
      </c>
      <c r="CW63" s="343">
        <v>0</v>
      </c>
      <c r="CX63" s="344">
        <v>0</v>
      </c>
      <c r="CY63" s="342">
        <v>0</v>
      </c>
      <c r="CZ63" s="343">
        <v>0</v>
      </c>
      <c r="DA63" s="343">
        <v>0</v>
      </c>
      <c r="DB63" s="343">
        <v>0</v>
      </c>
      <c r="DC63" s="344">
        <v>0</v>
      </c>
      <c r="DD63" s="342">
        <v>0</v>
      </c>
      <c r="DE63" s="343">
        <v>0</v>
      </c>
      <c r="DF63" s="343">
        <v>0</v>
      </c>
      <c r="DG63" s="343">
        <v>0</v>
      </c>
      <c r="DH63" s="344">
        <v>0</v>
      </c>
      <c r="DI63" s="342">
        <v>0</v>
      </c>
      <c r="DJ63" s="343">
        <v>0</v>
      </c>
      <c r="DK63" s="343">
        <v>0</v>
      </c>
      <c r="DL63" s="343">
        <v>0</v>
      </c>
      <c r="DM63" s="344">
        <v>0</v>
      </c>
      <c r="DN63" s="342">
        <v>0</v>
      </c>
      <c r="DO63" s="343">
        <v>0</v>
      </c>
      <c r="DP63" s="343">
        <v>0</v>
      </c>
      <c r="DQ63" s="343">
        <v>0</v>
      </c>
      <c r="DR63" s="344">
        <v>0</v>
      </c>
      <c r="DS63" s="92"/>
      <c r="DT63" s="92"/>
      <c r="DW63" s="33"/>
      <c r="DX63" s="33"/>
      <c r="DY63" s="33"/>
      <c r="DZ63" s="33"/>
      <c r="EA63" s="33"/>
      <c r="EB63" s="33"/>
    </row>
    <row r="64" spans="1:132" ht="12" customHeight="1" x14ac:dyDescent="0.3">
      <c r="A64" s="118" t="s">
        <v>130</v>
      </c>
      <c r="B64" s="201" t="s">
        <v>119</v>
      </c>
      <c r="C64" s="223">
        <v>144010</v>
      </c>
      <c r="D64" s="224">
        <v>165156</v>
      </c>
      <c r="E64" s="224">
        <v>171127</v>
      </c>
      <c r="F64" s="224">
        <v>172762</v>
      </c>
      <c r="G64" s="225">
        <v>176697</v>
      </c>
      <c r="H64" s="223">
        <v>439715</v>
      </c>
      <c r="I64" s="224">
        <v>493848</v>
      </c>
      <c r="J64" s="224">
        <v>521706</v>
      </c>
      <c r="K64" s="224">
        <v>529706</v>
      </c>
      <c r="L64" s="225">
        <v>530119</v>
      </c>
      <c r="M64" s="339">
        <v>0</v>
      </c>
      <c r="N64" s="340">
        <v>0</v>
      </c>
      <c r="O64" s="340">
        <v>0</v>
      </c>
      <c r="P64" s="340">
        <v>0</v>
      </c>
      <c r="Q64" s="341">
        <v>0</v>
      </c>
      <c r="R64" s="339">
        <v>137460</v>
      </c>
      <c r="S64" s="340">
        <v>158042</v>
      </c>
      <c r="T64" s="340">
        <v>162955</v>
      </c>
      <c r="U64" s="340">
        <v>165891</v>
      </c>
      <c r="V64" s="341">
        <v>169224</v>
      </c>
      <c r="W64" s="339">
        <v>0</v>
      </c>
      <c r="X64" s="340">
        <v>0</v>
      </c>
      <c r="Y64" s="340">
        <v>0</v>
      </c>
      <c r="Z64" s="340">
        <v>0</v>
      </c>
      <c r="AA64" s="341">
        <v>0</v>
      </c>
      <c r="AB64" s="339">
        <v>0</v>
      </c>
      <c r="AC64" s="340">
        <v>0</v>
      </c>
      <c r="AD64" s="340">
        <v>0</v>
      </c>
      <c r="AE64" s="340">
        <v>0</v>
      </c>
      <c r="AF64" s="341">
        <v>0</v>
      </c>
      <c r="AG64" s="339">
        <v>1640595</v>
      </c>
      <c r="AH64" s="340">
        <v>1775442</v>
      </c>
      <c r="AI64" s="340">
        <v>1962282</v>
      </c>
      <c r="AJ64" s="340">
        <v>2009912</v>
      </c>
      <c r="AK64" s="341">
        <v>2069174</v>
      </c>
      <c r="AL64" s="339">
        <v>0</v>
      </c>
      <c r="AM64" s="340">
        <v>0</v>
      </c>
      <c r="AN64" s="340">
        <v>0</v>
      </c>
      <c r="AO64" s="340">
        <v>0</v>
      </c>
      <c r="AP64" s="341">
        <v>0</v>
      </c>
      <c r="AQ64" s="339">
        <v>0</v>
      </c>
      <c r="AR64" s="340">
        <v>0</v>
      </c>
      <c r="AS64" s="340">
        <v>0</v>
      </c>
      <c r="AT64" s="340">
        <v>0</v>
      </c>
      <c r="AU64" s="341">
        <v>0</v>
      </c>
      <c r="AV64" s="339">
        <v>0</v>
      </c>
      <c r="AW64" s="340">
        <v>0</v>
      </c>
      <c r="AX64" s="340">
        <v>0</v>
      </c>
      <c r="AY64" s="340">
        <v>0</v>
      </c>
      <c r="AZ64" s="341">
        <v>0</v>
      </c>
      <c r="BA64" s="339">
        <v>0</v>
      </c>
      <c r="BB64" s="340">
        <v>0</v>
      </c>
      <c r="BC64" s="340">
        <v>0</v>
      </c>
      <c r="BD64" s="340">
        <v>0</v>
      </c>
      <c r="BE64" s="341">
        <v>0</v>
      </c>
      <c r="BF64" s="339">
        <v>0</v>
      </c>
      <c r="BG64" s="340">
        <v>0</v>
      </c>
      <c r="BH64" s="340">
        <v>0</v>
      </c>
      <c r="BI64" s="340">
        <v>0</v>
      </c>
      <c r="BJ64" s="341">
        <v>0</v>
      </c>
      <c r="BK64" s="339">
        <v>6550</v>
      </c>
      <c r="BL64" s="340">
        <v>7114</v>
      </c>
      <c r="BM64" s="340">
        <v>8172</v>
      </c>
      <c r="BN64" s="340">
        <v>6871</v>
      </c>
      <c r="BO64" s="341">
        <v>6545</v>
      </c>
      <c r="BP64" s="339">
        <v>76044</v>
      </c>
      <c r="BQ64" s="340">
        <v>82785</v>
      </c>
      <c r="BR64" s="340">
        <v>88781</v>
      </c>
      <c r="BS64" s="340">
        <v>89385</v>
      </c>
      <c r="BT64" s="341">
        <v>28099</v>
      </c>
      <c r="BU64" s="339">
        <v>0</v>
      </c>
      <c r="BV64" s="340">
        <v>0</v>
      </c>
      <c r="BW64" s="340">
        <v>0</v>
      </c>
      <c r="BX64" s="340">
        <v>0</v>
      </c>
      <c r="BY64" s="341">
        <v>0</v>
      </c>
      <c r="BZ64" s="339">
        <v>0</v>
      </c>
      <c r="CA64" s="340">
        <v>0</v>
      </c>
      <c r="CB64" s="340">
        <v>0</v>
      </c>
      <c r="CC64" s="340">
        <v>0</v>
      </c>
      <c r="CD64" s="341">
        <v>0</v>
      </c>
      <c r="CE64" s="339">
        <v>0</v>
      </c>
      <c r="CF64" s="340">
        <v>0</v>
      </c>
      <c r="CG64" s="340">
        <v>0</v>
      </c>
      <c r="CH64" s="340">
        <v>0</v>
      </c>
      <c r="CI64" s="341">
        <v>0</v>
      </c>
      <c r="CJ64" s="339">
        <v>0</v>
      </c>
      <c r="CK64" s="340">
        <v>0</v>
      </c>
      <c r="CL64" s="340">
        <v>0</v>
      </c>
      <c r="CM64" s="340">
        <v>0</v>
      </c>
      <c r="CN64" s="341">
        <v>0</v>
      </c>
      <c r="CO64" s="339">
        <v>6550</v>
      </c>
      <c r="CP64" s="340">
        <v>7114</v>
      </c>
      <c r="CQ64" s="340">
        <v>8172</v>
      </c>
      <c r="CR64" s="340">
        <v>6871</v>
      </c>
      <c r="CS64" s="341">
        <v>6872</v>
      </c>
      <c r="CT64" s="339">
        <v>76044</v>
      </c>
      <c r="CU64" s="340">
        <v>82785</v>
      </c>
      <c r="CV64" s="340">
        <v>88781</v>
      </c>
      <c r="CW64" s="340">
        <v>89385</v>
      </c>
      <c r="CX64" s="341">
        <v>82464</v>
      </c>
      <c r="CY64" s="339">
        <v>0</v>
      </c>
      <c r="CZ64" s="340">
        <v>0</v>
      </c>
      <c r="DA64" s="340">
        <v>0</v>
      </c>
      <c r="DB64" s="340">
        <v>0</v>
      </c>
      <c r="DC64" s="341">
        <v>0</v>
      </c>
      <c r="DD64" s="339">
        <v>0</v>
      </c>
      <c r="DE64" s="340">
        <v>0</v>
      </c>
      <c r="DF64" s="340">
        <v>0</v>
      </c>
      <c r="DG64" s="340">
        <v>0</v>
      </c>
      <c r="DH64" s="341">
        <v>0</v>
      </c>
      <c r="DI64" s="339">
        <v>144010</v>
      </c>
      <c r="DJ64" s="340">
        <v>165156</v>
      </c>
      <c r="DK64" s="340">
        <v>171127</v>
      </c>
      <c r="DL64" s="340">
        <v>172762</v>
      </c>
      <c r="DM64" s="341">
        <v>176697</v>
      </c>
      <c r="DN64" s="339">
        <v>439715</v>
      </c>
      <c r="DO64" s="340">
        <v>493848</v>
      </c>
      <c r="DP64" s="340">
        <v>521706</v>
      </c>
      <c r="DQ64" s="340">
        <v>529706</v>
      </c>
      <c r="DR64" s="341">
        <v>530119</v>
      </c>
      <c r="DS64" s="92"/>
      <c r="DT64" s="92"/>
      <c r="DW64" s="32"/>
      <c r="DX64" s="32"/>
      <c r="DY64" s="32"/>
      <c r="DZ64" s="32"/>
      <c r="EA64" s="32"/>
      <c r="EB64" s="32"/>
    </row>
    <row r="65" spans="1:132" ht="12" customHeight="1" x14ac:dyDescent="0.3">
      <c r="A65" s="118" t="s">
        <v>131</v>
      </c>
      <c r="B65" s="153" t="s">
        <v>25</v>
      </c>
      <c r="C65" s="226">
        <v>75584</v>
      </c>
      <c r="D65" s="227">
        <v>76584</v>
      </c>
      <c r="E65" s="227">
        <v>76124</v>
      </c>
      <c r="F65" s="227">
        <v>73875</v>
      </c>
      <c r="G65" s="228">
        <v>70633</v>
      </c>
      <c r="H65" s="226">
        <v>225708</v>
      </c>
      <c r="I65" s="227">
        <v>229922</v>
      </c>
      <c r="J65" s="227">
        <v>227641</v>
      </c>
      <c r="K65" s="227">
        <v>222039</v>
      </c>
      <c r="L65" s="228">
        <v>212718</v>
      </c>
      <c r="M65" s="342">
        <v>0</v>
      </c>
      <c r="N65" s="343">
        <v>0</v>
      </c>
      <c r="O65" s="343">
        <v>0</v>
      </c>
      <c r="P65" s="343">
        <v>0</v>
      </c>
      <c r="Q65" s="344">
        <v>0</v>
      </c>
      <c r="R65" s="342">
        <v>65524</v>
      </c>
      <c r="S65" s="343">
        <v>66082</v>
      </c>
      <c r="T65" s="343">
        <v>65412</v>
      </c>
      <c r="U65" s="343">
        <v>64334</v>
      </c>
      <c r="V65" s="344">
        <v>62051</v>
      </c>
      <c r="W65" s="342">
        <v>0</v>
      </c>
      <c r="X65" s="343">
        <v>0</v>
      </c>
      <c r="Y65" s="343">
        <v>0</v>
      </c>
      <c r="Z65" s="343">
        <v>0</v>
      </c>
      <c r="AA65" s="344">
        <v>0</v>
      </c>
      <c r="AB65" s="342">
        <v>0</v>
      </c>
      <c r="AC65" s="343">
        <v>0</v>
      </c>
      <c r="AD65" s="343">
        <v>0</v>
      </c>
      <c r="AE65" s="343">
        <v>0</v>
      </c>
      <c r="AF65" s="344">
        <v>0</v>
      </c>
      <c r="AG65" s="342">
        <v>768765</v>
      </c>
      <c r="AH65" s="343">
        <v>791475</v>
      </c>
      <c r="AI65" s="343">
        <v>777895</v>
      </c>
      <c r="AJ65" s="343">
        <v>778680</v>
      </c>
      <c r="AK65" s="344">
        <v>754483</v>
      </c>
      <c r="AL65" s="342">
        <v>0</v>
      </c>
      <c r="AM65" s="343">
        <v>0</v>
      </c>
      <c r="AN65" s="343">
        <v>0</v>
      </c>
      <c r="AO65" s="343">
        <v>0</v>
      </c>
      <c r="AP65" s="344">
        <v>0</v>
      </c>
      <c r="AQ65" s="342">
        <v>0</v>
      </c>
      <c r="AR65" s="343">
        <v>0</v>
      </c>
      <c r="AS65" s="343">
        <v>0</v>
      </c>
      <c r="AT65" s="343">
        <v>0</v>
      </c>
      <c r="AU65" s="344">
        <v>0</v>
      </c>
      <c r="AV65" s="342">
        <v>0</v>
      </c>
      <c r="AW65" s="343">
        <v>0</v>
      </c>
      <c r="AX65" s="343">
        <v>0</v>
      </c>
      <c r="AY65" s="343">
        <v>0</v>
      </c>
      <c r="AZ65" s="344">
        <v>0</v>
      </c>
      <c r="BA65" s="342">
        <v>10060</v>
      </c>
      <c r="BB65" s="343">
        <v>10502</v>
      </c>
      <c r="BC65" s="343">
        <v>10712</v>
      </c>
      <c r="BD65" s="343">
        <v>9541</v>
      </c>
      <c r="BE65" s="344">
        <v>8582</v>
      </c>
      <c r="BF65" s="342">
        <v>116220</v>
      </c>
      <c r="BG65" s="343">
        <v>125923</v>
      </c>
      <c r="BH65" s="343">
        <v>129541</v>
      </c>
      <c r="BI65" s="343">
        <v>121472</v>
      </c>
      <c r="BJ65" s="344">
        <v>107888</v>
      </c>
      <c r="BK65" s="342">
        <v>0</v>
      </c>
      <c r="BL65" s="343">
        <v>0</v>
      </c>
      <c r="BM65" s="343">
        <v>0</v>
      </c>
      <c r="BN65" s="343">
        <v>0</v>
      </c>
      <c r="BO65" s="344">
        <v>0</v>
      </c>
      <c r="BP65" s="342">
        <v>0</v>
      </c>
      <c r="BQ65" s="343">
        <v>0</v>
      </c>
      <c r="BR65" s="343">
        <v>0</v>
      </c>
      <c r="BS65" s="343">
        <v>0</v>
      </c>
      <c r="BT65" s="344">
        <v>0</v>
      </c>
      <c r="BU65" s="342">
        <v>0</v>
      </c>
      <c r="BV65" s="343">
        <v>0</v>
      </c>
      <c r="BW65" s="343">
        <v>0</v>
      </c>
      <c r="BX65" s="343">
        <v>0</v>
      </c>
      <c r="BY65" s="344">
        <v>0</v>
      </c>
      <c r="BZ65" s="342">
        <v>0</v>
      </c>
      <c r="CA65" s="343">
        <v>0</v>
      </c>
      <c r="CB65" s="343">
        <v>0</v>
      </c>
      <c r="CC65" s="343">
        <v>0</v>
      </c>
      <c r="CD65" s="344">
        <v>0</v>
      </c>
      <c r="CE65" s="342">
        <v>0</v>
      </c>
      <c r="CF65" s="343">
        <v>0</v>
      </c>
      <c r="CG65" s="343">
        <v>0</v>
      </c>
      <c r="CH65" s="343">
        <v>0</v>
      </c>
      <c r="CI65" s="344">
        <v>0</v>
      </c>
      <c r="CJ65" s="342">
        <v>0</v>
      </c>
      <c r="CK65" s="343">
        <v>0</v>
      </c>
      <c r="CL65" s="343">
        <v>0</v>
      </c>
      <c r="CM65" s="343">
        <v>0</v>
      </c>
      <c r="CN65" s="344">
        <v>0</v>
      </c>
      <c r="CO65" s="342">
        <v>10060</v>
      </c>
      <c r="CP65" s="343">
        <v>10502</v>
      </c>
      <c r="CQ65" s="343">
        <v>10712</v>
      </c>
      <c r="CR65" s="343">
        <v>9541</v>
      </c>
      <c r="CS65" s="344">
        <v>8582</v>
      </c>
      <c r="CT65" s="342">
        <v>116220</v>
      </c>
      <c r="CU65" s="343">
        <v>125923</v>
      </c>
      <c r="CV65" s="343">
        <v>129541</v>
      </c>
      <c r="CW65" s="343">
        <v>121472</v>
      </c>
      <c r="CX65" s="344">
        <v>107888</v>
      </c>
      <c r="CY65" s="342">
        <v>0</v>
      </c>
      <c r="CZ65" s="343">
        <v>0</v>
      </c>
      <c r="DA65" s="343">
        <v>0</v>
      </c>
      <c r="DB65" s="343">
        <v>0</v>
      </c>
      <c r="DC65" s="344">
        <v>0</v>
      </c>
      <c r="DD65" s="342">
        <v>0</v>
      </c>
      <c r="DE65" s="343">
        <v>0</v>
      </c>
      <c r="DF65" s="343">
        <v>0</v>
      </c>
      <c r="DG65" s="343">
        <v>0</v>
      </c>
      <c r="DH65" s="344">
        <v>0</v>
      </c>
      <c r="DI65" s="342">
        <v>75584</v>
      </c>
      <c r="DJ65" s="343">
        <v>76584</v>
      </c>
      <c r="DK65" s="343">
        <v>76124</v>
      </c>
      <c r="DL65" s="343">
        <v>73875</v>
      </c>
      <c r="DM65" s="344">
        <v>70633</v>
      </c>
      <c r="DN65" s="342">
        <v>225708</v>
      </c>
      <c r="DO65" s="343">
        <v>229922</v>
      </c>
      <c r="DP65" s="343">
        <v>227641</v>
      </c>
      <c r="DQ65" s="343">
        <v>222039</v>
      </c>
      <c r="DR65" s="344">
        <v>212718</v>
      </c>
      <c r="DS65" s="92"/>
      <c r="DT65" s="92"/>
      <c r="DW65" s="33"/>
      <c r="DX65" s="33"/>
      <c r="DY65" s="33"/>
      <c r="DZ65" s="33"/>
      <c r="EA65" s="33"/>
      <c r="EB65" s="33"/>
    </row>
    <row r="66" spans="1:132" ht="12" customHeight="1" x14ac:dyDescent="0.3">
      <c r="A66" s="118" t="s">
        <v>132</v>
      </c>
      <c r="B66" s="154" t="s">
        <v>25</v>
      </c>
      <c r="C66" s="342">
        <v>0</v>
      </c>
      <c r="D66" s="343">
        <v>0</v>
      </c>
      <c r="E66" s="343">
        <v>0</v>
      </c>
      <c r="F66" s="343">
        <v>0</v>
      </c>
      <c r="G66" s="344">
        <v>0</v>
      </c>
      <c r="H66" s="342">
        <v>0</v>
      </c>
      <c r="I66" s="343">
        <v>0</v>
      </c>
      <c r="J66" s="343">
        <v>0</v>
      </c>
      <c r="K66" s="343">
        <v>0</v>
      </c>
      <c r="L66" s="344">
        <v>0</v>
      </c>
      <c r="M66" s="342">
        <v>0</v>
      </c>
      <c r="N66" s="343">
        <v>0</v>
      </c>
      <c r="O66" s="343">
        <v>0</v>
      </c>
      <c r="P66" s="343">
        <v>0</v>
      </c>
      <c r="Q66" s="344">
        <v>0</v>
      </c>
      <c r="R66" s="342">
        <v>0</v>
      </c>
      <c r="S66" s="343">
        <v>0</v>
      </c>
      <c r="T66" s="343">
        <v>0</v>
      </c>
      <c r="U66" s="343">
        <v>0</v>
      </c>
      <c r="V66" s="344">
        <v>0</v>
      </c>
      <c r="W66" s="342">
        <v>0</v>
      </c>
      <c r="X66" s="343">
        <v>0</v>
      </c>
      <c r="Y66" s="343">
        <v>0</v>
      </c>
      <c r="Z66" s="343">
        <v>0</v>
      </c>
      <c r="AA66" s="344">
        <v>0</v>
      </c>
      <c r="AB66" s="342">
        <v>0</v>
      </c>
      <c r="AC66" s="343">
        <v>0</v>
      </c>
      <c r="AD66" s="343">
        <v>0</v>
      </c>
      <c r="AE66" s="343">
        <v>0</v>
      </c>
      <c r="AF66" s="344">
        <v>0</v>
      </c>
      <c r="AG66" s="342">
        <v>0</v>
      </c>
      <c r="AH66" s="343">
        <v>0</v>
      </c>
      <c r="AI66" s="343">
        <v>0</v>
      </c>
      <c r="AJ66" s="343">
        <v>0</v>
      </c>
      <c r="AK66" s="344">
        <v>0</v>
      </c>
      <c r="AL66" s="342">
        <v>0</v>
      </c>
      <c r="AM66" s="343">
        <v>0</v>
      </c>
      <c r="AN66" s="343">
        <v>0</v>
      </c>
      <c r="AO66" s="343">
        <v>0</v>
      </c>
      <c r="AP66" s="344">
        <v>0</v>
      </c>
      <c r="AQ66" s="342">
        <v>0</v>
      </c>
      <c r="AR66" s="343">
        <v>0</v>
      </c>
      <c r="AS66" s="343">
        <v>0</v>
      </c>
      <c r="AT66" s="343">
        <v>0</v>
      </c>
      <c r="AU66" s="344">
        <v>0</v>
      </c>
      <c r="AV66" s="342">
        <v>0</v>
      </c>
      <c r="AW66" s="343">
        <v>0</v>
      </c>
      <c r="AX66" s="343">
        <v>0</v>
      </c>
      <c r="AY66" s="343">
        <v>0</v>
      </c>
      <c r="AZ66" s="344">
        <v>0</v>
      </c>
      <c r="BA66" s="342">
        <v>0</v>
      </c>
      <c r="BB66" s="343">
        <v>0</v>
      </c>
      <c r="BC66" s="343">
        <v>0</v>
      </c>
      <c r="BD66" s="343">
        <v>0</v>
      </c>
      <c r="BE66" s="344">
        <v>0</v>
      </c>
      <c r="BF66" s="342">
        <v>0</v>
      </c>
      <c r="BG66" s="343">
        <v>0</v>
      </c>
      <c r="BH66" s="343">
        <v>0</v>
      </c>
      <c r="BI66" s="343">
        <v>0</v>
      </c>
      <c r="BJ66" s="344">
        <v>0</v>
      </c>
      <c r="BK66" s="342">
        <v>0</v>
      </c>
      <c r="BL66" s="343">
        <v>0</v>
      </c>
      <c r="BM66" s="343">
        <v>0</v>
      </c>
      <c r="BN66" s="343">
        <v>0</v>
      </c>
      <c r="BO66" s="344">
        <v>0</v>
      </c>
      <c r="BP66" s="342">
        <v>0</v>
      </c>
      <c r="BQ66" s="343">
        <v>0</v>
      </c>
      <c r="BR66" s="343">
        <v>0</v>
      </c>
      <c r="BS66" s="343">
        <v>0</v>
      </c>
      <c r="BT66" s="344">
        <v>0</v>
      </c>
      <c r="BU66" s="342">
        <v>0</v>
      </c>
      <c r="BV66" s="343">
        <v>0</v>
      </c>
      <c r="BW66" s="343">
        <v>0</v>
      </c>
      <c r="BX66" s="343">
        <v>0</v>
      </c>
      <c r="BY66" s="344">
        <v>0</v>
      </c>
      <c r="BZ66" s="342">
        <v>0</v>
      </c>
      <c r="CA66" s="343">
        <v>0</v>
      </c>
      <c r="CB66" s="343">
        <v>0</v>
      </c>
      <c r="CC66" s="343">
        <v>0</v>
      </c>
      <c r="CD66" s="344">
        <v>0</v>
      </c>
      <c r="CE66" s="342">
        <v>0</v>
      </c>
      <c r="CF66" s="343">
        <v>0</v>
      </c>
      <c r="CG66" s="343">
        <v>0</v>
      </c>
      <c r="CH66" s="343">
        <v>0</v>
      </c>
      <c r="CI66" s="344">
        <v>0</v>
      </c>
      <c r="CJ66" s="342">
        <v>0</v>
      </c>
      <c r="CK66" s="343">
        <v>0</v>
      </c>
      <c r="CL66" s="343">
        <v>0</v>
      </c>
      <c r="CM66" s="343">
        <v>0</v>
      </c>
      <c r="CN66" s="344">
        <v>0</v>
      </c>
      <c r="CO66" s="342">
        <v>0</v>
      </c>
      <c r="CP66" s="343">
        <v>0</v>
      </c>
      <c r="CQ66" s="343">
        <v>0</v>
      </c>
      <c r="CR66" s="343">
        <v>0</v>
      </c>
      <c r="CS66" s="344">
        <v>0</v>
      </c>
      <c r="CT66" s="342">
        <v>0</v>
      </c>
      <c r="CU66" s="343">
        <v>0</v>
      </c>
      <c r="CV66" s="343">
        <v>0</v>
      </c>
      <c r="CW66" s="343">
        <v>0</v>
      </c>
      <c r="CX66" s="344">
        <v>0</v>
      </c>
      <c r="CY66" s="342">
        <v>0</v>
      </c>
      <c r="CZ66" s="343">
        <v>0</v>
      </c>
      <c r="DA66" s="343">
        <v>0</v>
      </c>
      <c r="DB66" s="343">
        <v>0</v>
      </c>
      <c r="DC66" s="344">
        <v>0</v>
      </c>
      <c r="DD66" s="342">
        <v>0</v>
      </c>
      <c r="DE66" s="343">
        <v>0</v>
      </c>
      <c r="DF66" s="343">
        <v>0</v>
      </c>
      <c r="DG66" s="343">
        <v>0</v>
      </c>
      <c r="DH66" s="344">
        <v>0</v>
      </c>
      <c r="DI66" s="342">
        <v>0</v>
      </c>
      <c r="DJ66" s="343">
        <v>0</v>
      </c>
      <c r="DK66" s="343">
        <v>0</v>
      </c>
      <c r="DL66" s="343">
        <v>0</v>
      </c>
      <c r="DM66" s="344">
        <v>0</v>
      </c>
      <c r="DN66" s="342">
        <v>0</v>
      </c>
      <c r="DO66" s="343">
        <v>0</v>
      </c>
      <c r="DP66" s="343">
        <v>0</v>
      </c>
      <c r="DQ66" s="343">
        <v>0</v>
      </c>
      <c r="DR66" s="344">
        <v>0</v>
      </c>
      <c r="DS66" s="92"/>
      <c r="DT66" s="92"/>
      <c r="DW66" s="33"/>
      <c r="DX66" s="33"/>
      <c r="DY66" s="33"/>
      <c r="DZ66" s="33"/>
      <c r="EA66" s="33"/>
      <c r="EB66" s="33"/>
    </row>
    <row r="67" spans="1:132" ht="12" customHeight="1" x14ac:dyDescent="0.3">
      <c r="A67" s="118" t="s">
        <v>133</v>
      </c>
      <c r="B67" s="154" t="s">
        <v>25</v>
      </c>
      <c r="C67" s="226">
        <v>0</v>
      </c>
      <c r="D67" s="227">
        <v>0</v>
      </c>
      <c r="E67" s="227">
        <v>0</v>
      </c>
      <c r="F67" s="227">
        <v>49</v>
      </c>
      <c r="G67" s="228">
        <v>0</v>
      </c>
      <c r="H67" s="226">
        <v>0</v>
      </c>
      <c r="I67" s="227">
        <v>0</v>
      </c>
      <c r="J67" s="227">
        <v>79</v>
      </c>
      <c r="K67" s="227">
        <v>152</v>
      </c>
      <c r="L67" s="228">
        <v>0</v>
      </c>
      <c r="M67" s="342">
        <v>0</v>
      </c>
      <c r="N67" s="343">
        <v>0</v>
      </c>
      <c r="O67" s="343">
        <v>0</v>
      </c>
      <c r="P67" s="343">
        <v>0</v>
      </c>
      <c r="Q67" s="344">
        <v>0</v>
      </c>
      <c r="R67" s="342">
        <v>0</v>
      </c>
      <c r="S67" s="343">
        <v>0</v>
      </c>
      <c r="T67" s="343">
        <v>0</v>
      </c>
      <c r="U67" s="343">
        <v>0</v>
      </c>
      <c r="V67" s="344">
        <v>0</v>
      </c>
      <c r="W67" s="342">
        <v>0</v>
      </c>
      <c r="X67" s="343">
        <v>0</v>
      </c>
      <c r="Y67" s="343">
        <v>0</v>
      </c>
      <c r="Z67" s="343">
        <v>49</v>
      </c>
      <c r="AA67" s="344">
        <v>0</v>
      </c>
      <c r="AB67" s="342">
        <v>0</v>
      </c>
      <c r="AC67" s="343">
        <v>0</v>
      </c>
      <c r="AD67" s="343">
        <v>0</v>
      </c>
      <c r="AE67" s="343">
        <v>0</v>
      </c>
      <c r="AF67" s="344">
        <v>0</v>
      </c>
      <c r="AG67" s="342">
        <v>0</v>
      </c>
      <c r="AH67" s="343">
        <v>0</v>
      </c>
      <c r="AI67" s="343">
        <v>0</v>
      </c>
      <c r="AJ67" s="343">
        <v>0</v>
      </c>
      <c r="AK67" s="344">
        <v>0</v>
      </c>
      <c r="AL67" s="342">
        <v>0</v>
      </c>
      <c r="AM67" s="343">
        <v>0</v>
      </c>
      <c r="AN67" s="343">
        <v>0</v>
      </c>
      <c r="AO67" s="343">
        <v>0</v>
      </c>
      <c r="AP67" s="344">
        <v>0</v>
      </c>
      <c r="AQ67" s="342">
        <v>0</v>
      </c>
      <c r="AR67" s="343">
        <v>0</v>
      </c>
      <c r="AS67" s="343">
        <v>170</v>
      </c>
      <c r="AT67" s="343">
        <v>471</v>
      </c>
      <c r="AU67" s="344">
        <v>0</v>
      </c>
      <c r="AV67" s="342">
        <v>0</v>
      </c>
      <c r="AW67" s="343">
        <v>0</v>
      </c>
      <c r="AX67" s="343">
        <v>0</v>
      </c>
      <c r="AY67" s="343">
        <v>0</v>
      </c>
      <c r="AZ67" s="344">
        <v>0</v>
      </c>
      <c r="BA67" s="342">
        <v>0</v>
      </c>
      <c r="BB67" s="343">
        <v>0</v>
      </c>
      <c r="BC67" s="343">
        <v>0</v>
      </c>
      <c r="BD67" s="343">
        <v>0</v>
      </c>
      <c r="BE67" s="344">
        <v>0</v>
      </c>
      <c r="BF67" s="342">
        <v>0</v>
      </c>
      <c r="BG67" s="343">
        <v>0</v>
      </c>
      <c r="BH67" s="343">
        <v>0</v>
      </c>
      <c r="BI67" s="343">
        <v>0</v>
      </c>
      <c r="BJ67" s="344">
        <v>0</v>
      </c>
      <c r="BK67" s="342">
        <v>0</v>
      </c>
      <c r="BL67" s="343">
        <v>0</v>
      </c>
      <c r="BM67" s="343">
        <v>0</v>
      </c>
      <c r="BN67" s="343">
        <v>0</v>
      </c>
      <c r="BO67" s="344">
        <v>0</v>
      </c>
      <c r="BP67" s="342">
        <v>0</v>
      </c>
      <c r="BQ67" s="343">
        <v>0</v>
      </c>
      <c r="BR67" s="343">
        <v>0</v>
      </c>
      <c r="BS67" s="343">
        <v>0</v>
      </c>
      <c r="BT67" s="344">
        <v>0</v>
      </c>
      <c r="BU67" s="342">
        <v>0</v>
      </c>
      <c r="BV67" s="343">
        <v>0</v>
      </c>
      <c r="BW67" s="343">
        <v>0</v>
      </c>
      <c r="BX67" s="343">
        <v>0</v>
      </c>
      <c r="BY67" s="344">
        <v>0</v>
      </c>
      <c r="BZ67" s="342">
        <v>0</v>
      </c>
      <c r="CA67" s="343">
        <v>0</v>
      </c>
      <c r="CB67" s="343">
        <v>0</v>
      </c>
      <c r="CC67" s="343">
        <v>0</v>
      </c>
      <c r="CD67" s="344">
        <v>0</v>
      </c>
      <c r="CE67" s="342">
        <v>0</v>
      </c>
      <c r="CF67" s="343">
        <v>0</v>
      </c>
      <c r="CG67" s="343">
        <v>0</v>
      </c>
      <c r="CH67" s="343">
        <v>0</v>
      </c>
      <c r="CI67" s="344">
        <v>0</v>
      </c>
      <c r="CJ67" s="342">
        <v>0</v>
      </c>
      <c r="CK67" s="343">
        <v>0</v>
      </c>
      <c r="CL67" s="343">
        <v>0</v>
      </c>
      <c r="CM67" s="343">
        <v>0</v>
      </c>
      <c r="CN67" s="344">
        <v>0</v>
      </c>
      <c r="CO67" s="342">
        <v>0</v>
      </c>
      <c r="CP67" s="343">
        <v>0</v>
      </c>
      <c r="CQ67" s="343">
        <v>0</v>
      </c>
      <c r="CR67" s="343">
        <v>0</v>
      </c>
      <c r="CS67" s="344">
        <v>0</v>
      </c>
      <c r="CT67" s="342">
        <v>0</v>
      </c>
      <c r="CU67" s="343">
        <v>0</v>
      </c>
      <c r="CV67" s="343">
        <v>0</v>
      </c>
      <c r="CW67" s="343">
        <v>0</v>
      </c>
      <c r="CX67" s="344">
        <v>0</v>
      </c>
      <c r="CY67" s="342">
        <v>0</v>
      </c>
      <c r="CZ67" s="343">
        <v>0</v>
      </c>
      <c r="DA67" s="343">
        <v>0</v>
      </c>
      <c r="DB67" s="343">
        <v>0</v>
      </c>
      <c r="DC67" s="344">
        <v>0</v>
      </c>
      <c r="DD67" s="342">
        <v>0</v>
      </c>
      <c r="DE67" s="343">
        <v>0</v>
      </c>
      <c r="DF67" s="343">
        <v>0</v>
      </c>
      <c r="DG67" s="343">
        <v>0</v>
      </c>
      <c r="DH67" s="344">
        <v>0</v>
      </c>
      <c r="DI67" s="342">
        <v>0</v>
      </c>
      <c r="DJ67" s="343">
        <v>0</v>
      </c>
      <c r="DK67" s="343">
        <v>0</v>
      </c>
      <c r="DL67" s="343">
        <v>49</v>
      </c>
      <c r="DM67" s="344">
        <v>0</v>
      </c>
      <c r="DN67" s="342">
        <v>0</v>
      </c>
      <c r="DO67" s="343">
        <v>0</v>
      </c>
      <c r="DP67" s="343">
        <v>79</v>
      </c>
      <c r="DQ67" s="343">
        <v>152</v>
      </c>
      <c r="DR67" s="344">
        <v>0</v>
      </c>
      <c r="DS67" s="92"/>
      <c r="DT67" s="92"/>
      <c r="DW67" s="33"/>
      <c r="DX67" s="33"/>
      <c r="DY67" s="33"/>
      <c r="DZ67" s="33"/>
      <c r="EA67" s="33"/>
      <c r="EB67" s="33"/>
    </row>
    <row r="68" spans="1:132" ht="12" customHeight="1" x14ac:dyDescent="0.3">
      <c r="A68" s="118" t="s">
        <v>134</v>
      </c>
      <c r="B68" s="145" t="s">
        <v>25</v>
      </c>
      <c r="C68" s="333">
        <v>1466883</v>
      </c>
      <c r="D68" s="334">
        <v>1548241</v>
      </c>
      <c r="E68" s="334">
        <v>8437072</v>
      </c>
      <c r="F68" s="334">
        <v>8816212</v>
      </c>
      <c r="G68" s="335">
        <v>9617021</v>
      </c>
      <c r="H68" s="333">
        <v>4368561</v>
      </c>
      <c r="I68" s="334">
        <v>4529754</v>
      </c>
      <c r="J68" s="334">
        <v>25406439</v>
      </c>
      <c r="K68" s="334">
        <v>26412491</v>
      </c>
      <c r="L68" s="335">
        <v>29030468</v>
      </c>
      <c r="M68" s="333">
        <v>0</v>
      </c>
      <c r="N68" s="334">
        <v>0</v>
      </c>
      <c r="O68" s="334">
        <v>0</v>
      </c>
      <c r="P68" s="334">
        <v>0</v>
      </c>
      <c r="Q68" s="335">
        <v>0</v>
      </c>
      <c r="R68" s="333">
        <v>271953</v>
      </c>
      <c r="S68" s="334">
        <v>357354</v>
      </c>
      <c r="T68" s="334">
        <v>416162</v>
      </c>
      <c r="U68" s="334">
        <v>442244</v>
      </c>
      <c r="V68" s="335">
        <v>483315</v>
      </c>
      <c r="W68" s="333">
        <v>26795</v>
      </c>
      <c r="X68" s="334">
        <v>30227</v>
      </c>
      <c r="Y68" s="334">
        <v>66893</v>
      </c>
      <c r="Z68" s="334">
        <v>66705</v>
      </c>
      <c r="AA68" s="335">
        <v>58055</v>
      </c>
      <c r="AB68" s="333">
        <v>0</v>
      </c>
      <c r="AC68" s="334">
        <v>0</v>
      </c>
      <c r="AD68" s="334">
        <v>0</v>
      </c>
      <c r="AE68" s="334">
        <v>0</v>
      </c>
      <c r="AF68" s="335">
        <v>0</v>
      </c>
      <c r="AG68" s="333">
        <v>2505800</v>
      </c>
      <c r="AH68" s="334">
        <v>3954754</v>
      </c>
      <c r="AI68" s="334">
        <v>4716632</v>
      </c>
      <c r="AJ68" s="334">
        <v>5753783</v>
      </c>
      <c r="AK68" s="335">
        <v>5444733</v>
      </c>
      <c r="AL68" s="333">
        <v>0</v>
      </c>
      <c r="AM68" s="334">
        <v>0</v>
      </c>
      <c r="AN68" s="334">
        <v>0</v>
      </c>
      <c r="AO68" s="334">
        <v>0</v>
      </c>
      <c r="AP68" s="335">
        <v>0</v>
      </c>
      <c r="AQ68" s="333">
        <v>304101</v>
      </c>
      <c r="AR68" s="334">
        <v>354130</v>
      </c>
      <c r="AS68" s="334">
        <v>779945</v>
      </c>
      <c r="AT68" s="334">
        <v>799589</v>
      </c>
      <c r="AU68" s="335">
        <v>706891</v>
      </c>
      <c r="AV68" s="333">
        <v>0</v>
      </c>
      <c r="AW68" s="334">
        <v>0</v>
      </c>
      <c r="AX68" s="334">
        <v>0</v>
      </c>
      <c r="AY68" s="334">
        <v>0</v>
      </c>
      <c r="AZ68" s="335">
        <v>0</v>
      </c>
      <c r="BA68" s="333">
        <v>1644544</v>
      </c>
      <c r="BB68" s="334">
        <v>1158117</v>
      </c>
      <c r="BC68" s="334">
        <v>911269</v>
      </c>
      <c r="BD68" s="334">
        <v>847887</v>
      </c>
      <c r="BE68" s="335">
        <v>844376</v>
      </c>
      <c r="BF68" s="333">
        <v>21210448</v>
      </c>
      <c r="BG68" s="334">
        <v>15310636</v>
      </c>
      <c r="BH68" s="334">
        <v>12142699</v>
      </c>
      <c r="BI68" s="334">
        <v>10943795</v>
      </c>
      <c r="BJ68" s="335">
        <v>10825821</v>
      </c>
      <c r="BK68" s="333">
        <v>2232946</v>
      </c>
      <c r="BL68" s="334">
        <v>2052430</v>
      </c>
      <c r="BM68" s="334">
        <v>1853047</v>
      </c>
      <c r="BN68" s="334">
        <v>2076949</v>
      </c>
      <c r="BO68" s="335">
        <v>2489544</v>
      </c>
      <c r="BP68" s="333">
        <v>27091601</v>
      </c>
      <c r="BQ68" s="334">
        <v>25602962</v>
      </c>
      <c r="BR68" s="334">
        <v>22202465</v>
      </c>
      <c r="BS68" s="334">
        <v>24746158</v>
      </c>
      <c r="BT68" s="335">
        <v>29104875</v>
      </c>
      <c r="BU68" s="333">
        <v>1168135</v>
      </c>
      <c r="BV68" s="334">
        <v>1160660</v>
      </c>
      <c r="BW68" s="334">
        <v>1207855</v>
      </c>
      <c r="BX68" s="334">
        <v>1165911</v>
      </c>
      <c r="BY68" s="335">
        <v>1218274</v>
      </c>
      <c r="BZ68" s="333">
        <v>14663630</v>
      </c>
      <c r="CA68" s="334">
        <v>14575545</v>
      </c>
      <c r="CB68" s="334">
        <v>14891136</v>
      </c>
      <c r="CC68" s="334">
        <v>14335839</v>
      </c>
      <c r="CD68" s="335">
        <v>15114248</v>
      </c>
      <c r="CE68" s="333">
        <v>0</v>
      </c>
      <c r="CF68" s="334">
        <v>0</v>
      </c>
      <c r="CG68" s="334">
        <v>0</v>
      </c>
      <c r="CH68" s="334">
        <v>0</v>
      </c>
      <c r="CI68" s="335">
        <v>0</v>
      </c>
      <c r="CJ68" s="333">
        <v>0</v>
      </c>
      <c r="CK68" s="334">
        <v>0</v>
      </c>
      <c r="CL68" s="334">
        <v>0</v>
      </c>
      <c r="CM68" s="334">
        <v>0</v>
      </c>
      <c r="CN68" s="335">
        <v>0</v>
      </c>
      <c r="CO68" s="333">
        <v>5945</v>
      </c>
      <c r="CP68" s="334">
        <v>6351</v>
      </c>
      <c r="CQ68" s="334">
        <v>6261</v>
      </c>
      <c r="CR68" s="334">
        <v>6776</v>
      </c>
      <c r="CS68" s="335">
        <v>6522</v>
      </c>
      <c r="CT68" s="333">
        <v>67330</v>
      </c>
      <c r="CU68" s="334">
        <v>72526</v>
      </c>
      <c r="CV68" s="334">
        <v>77868</v>
      </c>
      <c r="CW68" s="334">
        <v>79950</v>
      </c>
      <c r="CX68" s="335">
        <v>79301</v>
      </c>
      <c r="CY68" s="333">
        <v>0</v>
      </c>
      <c r="CZ68" s="334">
        <v>0</v>
      </c>
      <c r="DA68" s="334">
        <v>0</v>
      </c>
      <c r="DB68" s="334">
        <v>0</v>
      </c>
      <c r="DC68" s="335">
        <v>0</v>
      </c>
      <c r="DD68" s="333">
        <v>0</v>
      </c>
      <c r="DE68" s="334">
        <v>0</v>
      </c>
      <c r="DF68" s="334">
        <v>0</v>
      </c>
      <c r="DG68" s="334">
        <v>0</v>
      </c>
      <c r="DH68" s="335">
        <v>0</v>
      </c>
      <c r="DI68" s="333">
        <v>1466883</v>
      </c>
      <c r="DJ68" s="334">
        <v>1548241</v>
      </c>
      <c r="DK68" s="334">
        <v>8437072</v>
      </c>
      <c r="DL68" s="334">
        <v>8816212</v>
      </c>
      <c r="DM68" s="335">
        <v>9617021</v>
      </c>
      <c r="DN68" s="333">
        <v>4368561</v>
      </c>
      <c r="DO68" s="334">
        <v>4529754</v>
      </c>
      <c r="DP68" s="334">
        <v>25406439</v>
      </c>
      <c r="DQ68" s="334">
        <v>26412491</v>
      </c>
      <c r="DR68" s="335">
        <v>29030468</v>
      </c>
      <c r="DS68" s="92"/>
      <c r="DT68" s="92"/>
      <c r="DW68" s="33"/>
      <c r="DX68" s="33"/>
      <c r="DY68" s="33"/>
      <c r="DZ68" s="33"/>
      <c r="EA68" s="33"/>
      <c r="EB68" s="33"/>
    </row>
    <row r="69" spans="1:132" ht="12" customHeight="1" x14ac:dyDescent="0.3">
      <c r="A69" s="129" t="s">
        <v>12</v>
      </c>
      <c r="B69" s="147" t="s">
        <v>135</v>
      </c>
      <c r="C69" s="336">
        <v>4294</v>
      </c>
      <c r="D69" s="337">
        <v>5784</v>
      </c>
      <c r="E69" s="337">
        <v>7167</v>
      </c>
      <c r="F69" s="337">
        <v>6591</v>
      </c>
      <c r="G69" s="338">
        <v>7737</v>
      </c>
      <c r="H69" s="336">
        <v>13207</v>
      </c>
      <c r="I69" s="337">
        <v>15946</v>
      </c>
      <c r="J69" s="337">
        <v>31527</v>
      </c>
      <c r="K69" s="337">
        <v>19964</v>
      </c>
      <c r="L69" s="338">
        <v>23078</v>
      </c>
      <c r="M69" s="336">
        <v>0</v>
      </c>
      <c r="N69" s="337">
        <v>0</v>
      </c>
      <c r="O69" s="337">
        <v>0</v>
      </c>
      <c r="P69" s="337">
        <v>0</v>
      </c>
      <c r="Q69" s="338">
        <v>0</v>
      </c>
      <c r="R69" s="336">
        <v>0</v>
      </c>
      <c r="S69" s="337">
        <v>0</v>
      </c>
      <c r="T69" s="337">
        <v>0</v>
      </c>
      <c r="U69" s="337">
        <v>0</v>
      </c>
      <c r="V69" s="338">
        <v>0</v>
      </c>
      <c r="W69" s="336">
        <v>0</v>
      </c>
      <c r="X69" s="337">
        <v>0</v>
      </c>
      <c r="Y69" s="337">
        <v>0</v>
      </c>
      <c r="Z69" s="337">
        <v>0</v>
      </c>
      <c r="AA69" s="338">
        <v>0</v>
      </c>
      <c r="AB69" s="336">
        <v>0</v>
      </c>
      <c r="AC69" s="337">
        <v>0</v>
      </c>
      <c r="AD69" s="337">
        <v>0</v>
      </c>
      <c r="AE69" s="337">
        <v>0</v>
      </c>
      <c r="AF69" s="338">
        <v>0</v>
      </c>
      <c r="AG69" s="336">
        <v>0</v>
      </c>
      <c r="AH69" s="337">
        <v>0</v>
      </c>
      <c r="AI69" s="337">
        <v>0</v>
      </c>
      <c r="AJ69" s="337">
        <v>0</v>
      </c>
      <c r="AK69" s="338">
        <v>0</v>
      </c>
      <c r="AL69" s="336">
        <v>0</v>
      </c>
      <c r="AM69" s="337">
        <v>0</v>
      </c>
      <c r="AN69" s="337">
        <v>0</v>
      </c>
      <c r="AO69" s="337">
        <v>0</v>
      </c>
      <c r="AP69" s="338">
        <v>0</v>
      </c>
      <c r="AQ69" s="336">
        <v>0</v>
      </c>
      <c r="AR69" s="337">
        <v>0</v>
      </c>
      <c r="AS69" s="337">
        <v>0</v>
      </c>
      <c r="AT69" s="337">
        <v>0</v>
      </c>
      <c r="AU69" s="338">
        <v>0</v>
      </c>
      <c r="AV69" s="336">
        <v>0</v>
      </c>
      <c r="AW69" s="337">
        <v>0</v>
      </c>
      <c r="AX69" s="337">
        <v>0</v>
      </c>
      <c r="AY69" s="337">
        <v>0</v>
      </c>
      <c r="AZ69" s="338">
        <v>0</v>
      </c>
      <c r="BA69" s="336">
        <v>4126</v>
      </c>
      <c r="BB69" s="337">
        <v>5467</v>
      </c>
      <c r="BC69" s="337">
        <v>6138</v>
      </c>
      <c r="BD69" s="337">
        <v>5190</v>
      </c>
      <c r="BE69" s="338">
        <v>5834</v>
      </c>
      <c r="BF69" s="336">
        <v>53067</v>
      </c>
      <c r="BG69" s="337">
        <v>72951</v>
      </c>
      <c r="BH69" s="337">
        <v>83521</v>
      </c>
      <c r="BI69" s="337">
        <v>69208</v>
      </c>
      <c r="BJ69" s="338">
        <v>75065</v>
      </c>
      <c r="BK69" s="336">
        <v>0</v>
      </c>
      <c r="BL69" s="337">
        <v>0</v>
      </c>
      <c r="BM69" s="337">
        <v>0</v>
      </c>
      <c r="BN69" s="337">
        <v>0</v>
      </c>
      <c r="BO69" s="338">
        <v>0</v>
      </c>
      <c r="BP69" s="336">
        <v>0</v>
      </c>
      <c r="BQ69" s="337">
        <v>0</v>
      </c>
      <c r="BR69" s="337">
        <v>0</v>
      </c>
      <c r="BS69" s="337">
        <v>0</v>
      </c>
      <c r="BT69" s="338">
        <v>0</v>
      </c>
      <c r="BU69" s="336">
        <v>4294</v>
      </c>
      <c r="BV69" s="337">
        <v>5784</v>
      </c>
      <c r="BW69" s="337">
        <v>7167</v>
      </c>
      <c r="BX69" s="337">
        <v>6591</v>
      </c>
      <c r="BY69" s="338">
        <v>7737</v>
      </c>
      <c r="BZ69" s="336">
        <v>54963</v>
      </c>
      <c r="CA69" s="337">
        <v>75912</v>
      </c>
      <c r="CB69" s="337">
        <v>92177</v>
      </c>
      <c r="CC69" s="337">
        <v>83986</v>
      </c>
      <c r="CD69" s="338">
        <v>93847</v>
      </c>
      <c r="CE69" s="336">
        <v>0</v>
      </c>
      <c r="CF69" s="337">
        <v>0</v>
      </c>
      <c r="CG69" s="337">
        <v>0</v>
      </c>
      <c r="CH69" s="337">
        <v>0</v>
      </c>
      <c r="CI69" s="338">
        <v>0</v>
      </c>
      <c r="CJ69" s="336">
        <v>0</v>
      </c>
      <c r="CK69" s="337">
        <v>0</v>
      </c>
      <c r="CL69" s="337">
        <v>0</v>
      </c>
      <c r="CM69" s="337">
        <v>0</v>
      </c>
      <c r="CN69" s="338">
        <v>0</v>
      </c>
      <c r="CO69" s="336">
        <v>0</v>
      </c>
      <c r="CP69" s="337">
        <v>0</v>
      </c>
      <c r="CQ69" s="337">
        <v>0</v>
      </c>
      <c r="CR69" s="337">
        <v>0</v>
      </c>
      <c r="CS69" s="338">
        <v>0</v>
      </c>
      <c r="CT69" s="336">
        <v>0</v>
      </c>
      <c r="CU69" s="337">
        <v>0</v>
      </c>
      <c r="CV69" s="337">
        <v>0</v>
      </c>
      <c r="CW69" s="337">
        <v>0</v>
      </c>
      <c r="CX69" s="338">
        <v>0</v>
      </c>
      <c r="CY69" s="336">
        <v>0</v>
      </c>
      <c r="CZ69" s="337">
        <v>0</v>
      </c>
      <c r="DA69" s="337">
        <v>0</v>
      </c>
      <c r="DB69" s="337">
        <v>0</v>
      </c>
      <c r="DC69" s="338">
        <v>0</v>
      </c>
      <c r="DD69" s="336">
        <v>0</v>
      </c>
      <c r="DE69" s="337">
        <v>0</v>
      </c>
      <c r="DF69" s="337">
        <v>0</v>
      </c>
      <c r="DG69" s="337">
        <v>0</v>
      </c>
      <c r="DH69" s="338">
        <v>0</v>
      </c>
      <c r="DI69" s="336">
        <v>4294</v>
      </c>
      <c r="DJ69" s="337">
        <v>5784</v>
      </c>
      <c r="DK69" s="337">
        <v>7167</v>
      </c>
      <c r="DL69" s="337">
        <v>6591</v>
      </c>
      <c r="DM69" s="338">
        <v>7737</v>
      </c>
      <c r="DN69" s="336">
        <v>13207</v>
      </c>
      <c r="DO69" s="337">
        <v>15946</v>
      </c>
      <c r="DP69" s="337">
        <v>31527</v>
      </c>
      <c r="DQ69" s="337">
        <v>19964</v>
      </c>
      <c r="DR69" s="338">
        <v>23078</v>
      </c>
      <c r="DS69" s="92"/>
      <c r="DT69" s="92"/>
      <c r="DW69" s="33"/>
      <c r="DX69" s="33"/>
      <c r="DY69" s="33"/>
      <c r="DZ69" s="33"/>
      <c r="EA69" s="33"/>
      <c r="EB69" s="33"/>
    </row>
    <row r="70" spans="1:132" ht="12" customHeight="1" x14ac:dyDescent="0.3">
      <c r="A70" s="129" t="s">
        <v>12</v>
      </c>
      <c r="B70" s="149" t="s">
        <v>136</v>
      </c>
      <c r="C70" s="220">
        <v>9947</v>
      </c>
      <c r="D70" s="221">
        <v>12947</v>
      </c>
      <c r="E70" s="221">
        <v>14643</v>
      </c>
      <c r="F70" s="221">
        <v>14119</v>
      </c>
      <c r="G70" s="222">
        <v>16721</v>
      </c>
      <c r="H70" s="220">
        <v>30212</v>
      </c>
      <c r="I70" s="221">
        <v>34694</v>
      </c>
      <c r="J70" s="221">
        <v>65344</v>
      </c>
      <c r="K70" s="221">
        <v>42124</v>
      </c>
      <c r="L70" s="222">
        <v>49466</v>
      </c>
      <c r="M70" s="336">
        <v>0</v>
      </c>
      <c r="N70" s="337">
        <v>0</v>
      </c>
      <c r="O70" s="337">
        <v>0</v>
      </c>
      <c r="P70" s="337">
        <v>0</v>
      </c>
      <c r="Q70" s="338">
        <v>0</v>
      </c>
      <c r="R70" s="336">
        <v>0</v>
      </c>
      <c r="S70" s="337">
        <v>0</v>
      </c>
      <c r="T70" s="337">
        <v>0</v>
      </c>
      <c r="U70" s="337">
        <v>0</v>
      </c>
      <c r="V70" s="338">
        <v>0</v>
      </c>
      <c r="W70" s="336">
        <v>0</v>
      </c>
      <c r="X70" s="337">
        <v>0</v>
      </c>
      <c r="Y70" s="337">
        <v>0</v>
      </c>
      <c r="Z70" s="337">
        <v>0</v>
      </c>
      <c r="AA70" s="338">
        <v>0</v>
      </c>
      <c r="AB70" s="336">
        <v>0</v>
      </c>
      <c r="AC70" s="337">
        <v>0</v>
      </c>
      <c r="AD70" s="337">
        <v>0</v>
      </c>
      <c r="AE70" s="337">
        <v>0</v>
      </c>
      <c r="AF70" s="338">
        <v>0</v>
      </c>
      <c r="AG70" s="336">
        <v>0</v>
      </c>
      <c r="AH70" s="337">
        <v>0</v>
      </c>
      <c r="AI70" s="337">
        <v>0</v>
      </c>
      <c r="AJ70" s="337">
        <v>0</v>
      </c>
      <c r="AK70" s="338">
        <v>0</v>
      </c>
      <c r="AL70" s="336">
        <v>0</v>
      </c>
      <c r="AM70" s="337">
        <v>0</v>
      </c>
      <c r="AN70" s="337">
        <v>0</v>
      </c>
      <c r="AO70" s="337">
        <v>0</v>
      </c>
      <c r="AP70" s="338">
        <v>0</v>
      </c>
      <c r="AQ70" s="336">
        <v>0</v>
      </c>
      <c r="AR70" s="337">
        <v>0</v>
      </c>
      <c r="AS70" s="337">
        <v>0</v>
      </c>
      <c r="AT70" s="337">
        <v>0</v>
      </c>
      <c r="AU70" s="338">
        <v>0</v>
      </c>
      <c r="AV70" s="336">
        <v>0</v>
      </c>
      <c r="AW70" s="337">
        <v>0</v>
      </c>
      <c r="AX70" s="337">
        <v>0</v>
      </c>
      <c r="AY70" s="337">
        <v>0</v>
      </c>
      <c r="AZ70" s="338">
        <v>0</v>
      </c>
      <c r="BA70" s="336">
        <v>9504</v>
      </c>
      <c r="BB70" s="337">
        <v>12214</v>
      </c>
      <c r="BC70" s="337">
        <v>12623</v>
      </c>
      <c r="BD70" s="337">
        <v>11098</v>
      </c>
      <c r="BE70" s="338">
        <v>12119</v>
      </c>
      <c r="BF70" s="336">
        <v>126731</v>
      </c>
      <c r="BG70" s="337">
        <v>167089</v>
      </c>
      <c r="BH70" s="337">
        <v>172502</v>
      </c>
      <c r="BI70" s="337">
        <v>147426</v>
      </c>
      <c r="BJ70" s="338">
        <v>155152</v>
      </c>
      <c r="BK70" s="336">
        <v>0</v>
      </c>
      <c r="BL70" s="337">
        <v>0</v>
      </c>
      <c r="BM70" s="337">
        <v>0</v>
      </c>
      <c r="BN70" s="337">
        <v>0</v>
      </c>
      <c r="BO70" s="338">
        <v>0</v>
      </c>
      <c r="BP70" s="336">
        <v>0</v>
      </c>
      <c r="BQ70" s="337">
        <v>0</v>
      </c>
      <c r="BR70" s="337">
        <v>0</v>
      </c>
      <c r="BS70" s="337">
        <v>0</v>
      </c>
      <c r="BT70" s="338">
        <v>0</v>
      </c>
      <c r="BU70" s="336">
        <v>9947</v>
      </c>
      <c r="BV70" s="337">
        <v>12947</v>
      </c>
      <c r="BW70" s="337">
        <v>14643</v>
      </c>
      <c r="BX70" s="337">
        <v>14119</v>
      </c>
      <c r="BY70" s="338">
        <v>16721</v>
      </c>
      <c r="BZ70" s="336">
        <v>131460</v>
      </c>
      <c r="CA70" s="337">
        <v>175210</v>
      </c>
      <c r="CB70" s="337">
        <v>190578</v>
      </c>
      <c r="CC70" s="337">
        <v>179981</v>
      </c>
      <c r="CD70" s="338">
        <v>202437</v>
      </c>
      <c r="CE70" s="336">
        <v>0</v>
      </c>
      <c r="CF70" s="337">
        <v>0</v>
      </c>
      <c r="CG70" s="337">
        <v>0</v>
      </c>
      <c r="CH70" s="337">
        <v>0</v>
      </c>
      <c r="CI70" s="338">
        <v>0</v>
      </c>
      <c r="CJ70" s="336">
        <v>0</v>
      </c>
      <c r="CK70" s="337">
        <v>0</v>
      </c>
      <c r="CL70" s="337">
        <v>0</v>
      </c>
      <c r="CM70" s="337">
        <v>0</v>
      </c>
      <c r="CN70" s="338">
        <v>0</v>
      </c>
      <c r="CO70" s="336">
        <v>0</v>
      </c>
      <c r="CP70" s="337">
        <v>0</v>
      </c>
      <c r="CQ70" s="337">
        <v>0</v>
      </c>
      <c r="CR70" s="337">
        <v>0</v>
      </c>
      <c r="CS70" s="338">
        <v>0</v>
      </c>
      <c r="CT70" s="336">
        <v>0</v>
      </c>
      <c r="CU70" s="337">
        <v>0</v>
      </c>
      <c r="CV70" s="337">
        <v>0</v>
      </c>
      <c r="CW70" s="337">
        <v>0</v>
      </c>
      <c r="CX70" s="338">
        <v>0</v>
      </c>
      <c r="CY70" s="336">
        <v>0</v>
      </c>
      <c r="CZ70" s="337">
        <v>0</v>
      </c>
      <c r="DA70" s="337">
        <v>0</v>
      </c>
      <c r="DB70" s="337">
        <v>0</v>
      </c>
      <c r="DC70" s="338">
        <v>0</v>
      </c>
      <c r="DD70" s="336">
        <v>0</v>
      </c>
      <c r="DE70" s="337">
        <v>0</v>
      </c>
      <c r="DF70" s="337">
        <v>0</v>
      </c>
      <c r="DG70" s="337">
        <v>0</v>
      </c>
      <c r="DH70" s="338">
        <v>0</v>
      </c>
      <c r="DI70" s="336">
        <v>9947</v>
      </c>
      <c r="DJ70" s="337">
        <v>12947</v>
      </c>
      <c r="DK70" s="337">
        <v>14643</v>
      </c>
      <c r="DL70" s="337">
        <v>14119</v>
      </c>
      <c r="DM70" s="338">
        <v>16721</v>
      </c>
      <c r="DN70" s="336">
        <v>30212</v>
      </c>
      <c r="DO70" s="337">
        <v>34694</v>
      </c>
      <c r="DP70" s="337">
        <v>65344</v>
      </c>
      <c r="DQ70" s="337">
        <v>42124</v>
      </c>
      <c r="DR70" s="338">
        <v>49466</v>
      </c>
      <c r="DS70" s="92"/>
      <c r="DT70" s="92"/>
      <c r="DW70" s="33"/>
      <c r="DX70" s="33"/>
      <c r="DY70" s="33"/>
      <c r="DZ70" s="33"/>
      <c r="EA70" s="33"/>
      <c r="EB70" s="33"/>
    </row>
    <row r="71" spans="1:132" ht="12" customHeight="1" x14ac:dyDescent="0.3">
      <c r="A71" s="129" t="s">
        <v>12</v>
      </c>
      <c r="B71" s="149" t="s">
        <v>97</v>
      </c>
      <c r="C71" s="220">
        <v>57447</v>
      </c>
      <c r="D71" s="221">
        <v>71960</v>
      </c>
      <c r="E71" s="221">
        <v>92963</v>
      </c>
      <c r="F71" s="221">
        <v>88917</v>
      </c>
      <c r="G71" s="222">
        <v>103442</v>
      </c>
      <c r="H71" s="220">
        <v>175454</v>
      </c>
      <c r="I71" s="221">
        <v>198953</v>
      </c>
      <c r="J71" s="221">
        <v>350951</v>
      </c>
      <c r="K71" s="221">
        <v>267842</v>
      </c>
      <c r="L71" s="222">
        <v>309250</v>
      </c>
      <c r="M71" s="336">
        <v>0</v>
      </c>
      <c r="N71" s="337">
        <v>0</v>
      </c>
      <c r="O71" s="337">
        <v>0</v>
      </c>
      <c r="P71" s="337">
        <v>0</v>
      </c>
      <c r="Q71" s="338">
        <v>0</v>
      </c>
      <c r="R71" s="336">
        <v>30920</v>
      </c>
      <c r="S71" s="337">
        <v>39979</v>
      </c>
      <c r="T71" s="337">
        <v>41526</v>
      </c>
      <c r="U71" s="337">
        <v>45862</v>
      </c>
      <c r="V71" s="338">
        <v>45834</v>
      </c>
      <c r="W71" s="336">
        <v>0</v>
      </c>
      <c r="X71" s="337">
        <v>0</v>
      </c>
      <c r="Y71" s="337">
        <v>0</v>
      </c>
      <c r="Z71" s="337">
        <v>0</v>
      </c>
      <c r="AA71" s="338">
        <v>0</v>
      </c>
      <c r="AB71" s="336">
        <v>0</v>
      </c>
      <c r="AC71" s="337">
        <v>0</v>
      </c>
      <c r="AD71" s="337">
        <v>0</v>
      </c>
      <c r="AE71" s="337">
        <v>0</v>
      </c>
      <c r="AF71" s="338">
        <v>0</v>
      </c>
      <c r="AG71" s="336">
        <v>367830</v>
      </c>
      <c r="AH71" s="337">
        <v>390863</v>
      </c>
      <c r="AI71" s="337">
        <v>487476</v>
      </c>
      <c r="AJ71" s="337">
        <v>536797</v>
      </c>
      <c r="AK71" s="338">
        <v>546126</v>
      </c>
      <c r="AL71" s="336">
        <v>0</v>
      </c>
      <c r="AM71" s="337">
        <v>0</v>
      </c>
      <c r="AN71" s="337">
        <v>0</v>
      </c>
      <c r="AO71" s="337">
        <v>0</v>
      </c>
      <c r="AP71" s="338">
        <v>0</v>
      </c>
      <c r="AQ71" s="336">
        <v>0</v>
      </c>
      <c r="AR71" s="337">
        <v>0</v>
      </c>
      <c r="AS71" s="337">
        <v>0</v>
      </c>
      <c r="AT71" s="337">
        <v>0</v>
      </c>
      <c r="AU71" s="338">
        <v>0</v>
      </c>
      <c r="AV71" s="336">
        <v>0</v>
      </c>
      <c r="AW71" s="337">
        <v>0</v>
      </c>
      <c r="AX71" s="337">
        <v>0</v>
      </c>
      <c r="AY71" s="337">
        <v>0</v>
      </c>
      <c r="AZ71" s="338">
        <v>0</v>
      </c>
      <c r="BA71" s="336">
        <v>24220</v>
      </c>
      <c r="BB71" s="337">
        <v>29098</v>
      </c>
      <c r="BC71" s="337">
        <v>42417</v>
      </c>
      <c r="BD71" s="337">
        <v>29679</v>
      </c>
      <c r="BE71" s="338">
        <v>36755</v>
      </c>
      <c r="BF71" s="336">
        <v>325913</v>
      </c>
      <c r="BG71" s="337">
        <v>393480</v>
      </c>
      <c r="BH71" s="337">
        <v>567084</v>
      </c>
      <c r="BI71" s="337">
        <v>393947</v>
      </c>
      <c r="BJ71" s="338">
        <v>467874</v>
      </c>
      <c r="BK71" s="336">
        <v>0</v>
      </c>
      <c r="BL71" s="337">
        <v>0</v>
      </c>
      <c r="BM71" s="337">
        <v>0</v>
      </c>
      <c r="BN71" s="337">
        <v>0</v>
      </c>
      <c r="BO71" s="338">
        <v>0</v>
      </c>
      <c r="BP71" s="336">
        <v>0</v>
      </c>
      <c r="BQ71" s="337">
        <v>0</v>
      </c>
      <c r="BR71" s="337">
        <v>0</v>
      </c>
      <c r="BS71" s="337">
        <v>0</v>
      </c>
      <c r="BT71" s="338">
        <v>0</v>
      </c>
      <c r="BU71" s="336">
        <v>26527</v>
      </c>
      <c r="BV71" s="337">
        <v>31981</v>
      </c>
      <c r="BW71" s="337">
        <v>51437</v>
      </c>
      <c r="BX71" s="337">
        <v>43055</v>
      </c>
      <c r="BY71" s="338">
        <v>57608</v>
      </c>
      <c r="BZ71" s="336">
        <v>350968</v>
      </c>
      <c r="CA71" s="337">
        <v>424093</v>
      </c>
      <c r="CB71" s="337">
        <v>646881</v>
      </c>
      <c r="CC71" s="337">
        <v>522223</v>
      </c>
      <c r="CD71" s="338">
        <v>687720</v>
      </c>
      <c r="CE71" s="336">
        <v>0</v>
      </c>
      <c r="CF71" s="337">
        <v>0</v>
      </c>
      <c r="CG71" s="337">
        <v>0</v>
      </c>
      <c r="CH71" s="337">
        <v>0</v>
      </c>
      <c r="CI71" s="338">
        <v>0</v>
      </c>
      <c r="CJ71" s="336">
        <v>0</v>
      </c>
      <c r="CK71" s="337">
        <v>0</v>
      </c>
      <c r="CL71" s="337">
        <v>0</v>
      </c>
      <c r="CM71" s="337">
        <v>0</v>
      </c>
      <c r="CN71" s="338">
        <v>0</v>
      </c>
      <c r="CO71" s="336">
        <v>5945</v>
      </c>
      <c r="CP71" s="337">
        <v>6351</v>
      </c>
      <c r="CQ71" s="337">
        <v>6261</v>
      </c>
      <c r="CR71" s="337">
        <v>6776</v>
      </c>
      <c r="CS71" s="338">
        <v>6522</v>
      </c>
      <c r="CT71" s="336">
        <v>67330</v>
      </c>
      <c r="CU71" s="337">
        <v>72526</v>
      </c>
      <c r="CV71" s="337">
        <v>77868</v>
      </c>
      <c r="CW71" s="337">
        <v>79950</v>
      </c>
      <c r="CX71" s="338">
        <v>79301</v>
      </c>
      <c r="CY71" s="336">
        <v>0</v>
      </c>
      <c r="CZ71" s="337">
        <v>0</v>
      </c>
      <c r="DA71" s="337">
        <v>0</v>
      </c>
      <c r="DB71" s="337">
        <v>0</v>
      </c>
      <c r="DC71" s="338">
        <v>0</v>
      </c>
      <c r="DD71" s="336">
        <v>0</v>
      </c>
      <c r="DE71" s="337">
        <v>0</v>
      </c>
      <c r="DF71" s="337">
        <v>0</v>
      </c>
      <c r="DG71" s="337">
        <v>0</v>
      </c>
      <c r="DH71" s="338">
        <v>0</v>
      </c>
      <c r="DI71" s="336">
        <v>57447</v>
      </c>
      <c r="DJ71" s="337">
        <v>71960</v>
      </c>
      <c r="DK71" s="337">
        <v>92963</v>
      </c>
      <c r="DL71" s="337">
        <v>88917</v>
      </c>
      <c r="DM71" s="338">
        <v>103442</v>
      </c>
      <c r="DN71" s="336">
        <v>175454</v>
      </c>
      <c r="DO71" s="337">
        <v>198953</v>
      </c>
      <c r="DP71" s="337">
        <v>350951</v>
      </c>
      <c r="DQ71" s="337">
        <v>267842</v>
      </c>
      <c r="DR71" s="338">
        <v>309250</v>
      </c>
      <c r="DS71" s="92"/>
      <c r="DT71" s="92"/>
      <c r="DW71" s="33"/>
      <c r="DX71" s="33"/>
      <c r="DY71" s="33"/>
      <c r="DZ71" s="33"/>
      <c r="EA71" s="33"/>
      <c r="EB71" s="33"/>
    </row>
    <row r="72" spans="1:132" ht="12" customHeight="1" x14ac:dyDescent="0.3">
      <c r="A72" s="129" t="s">
        <v>12</v>
      </c>
      <c r="B72" s="149" t="s">
        <v>137</v>
      </c>
      <c r="C72" s="220">
        <v>4058</v>
      </c>
      <c r="D72" s="221">
        <v>3814</v>
      </c>
      <c r="E72" s="221">
        <v>3853</v>
      </c>
      <c r="F72" s="221">
        <v>3483</v>
      </c>
      <c r="G72" s="222">
        <v>4404</v>
      </c>
      <c r="H72" s="220">
        <v>12427</v>
      </c>
      <c r="I72" s="221">
        <v>10699</v>
      </c>
      <c r="J72" s="221">
        <v>16588</v>
      </c>
      <c r="K72" s="221">
        <v>10218</v>
      </c>
      <c r="L72" s="222">
        <v>13115</v>
      </c>
      <c r="M72" s="336">
        <v>0</v>
      </c>
      <c r="N72" s="337">
        <v>0</v>
      </c>
      <c r="O72" s="337">
        <v>0</v>
      </c>
      <c r="P72" s="337">
        <v>0</v>
      </c>
      <c r="Q72" s="338">
        <v>0</v>
      </c>
      <c r="R72" s="336">
        <v>0</v>
      </c>
      <c r="S72" s="337">
        <v>0</v>
      </c>
      <c r="T72" s="337">
        <v>0</v>
      </c>
      <c r="U72" s="337">
        <v>0</v>
      </c>
      <c r="V72" s="338">
        <v>0</v>
      </c>
      <c r="W72" s="336">
        <v>0</v>
      </c>
      <c r="X72" s="337">
        <v>0</v>
      </c>
      <c r="Y72" s="337">
        <v>0</v>
      </c>
      <c r="Z72" s="337">
        <v>0</v>
      </c>
      <c r="AA72" s="338">
        <v>0</v>
      </c>
      <c r="AB72" s="336">
        <v>0</v>
      </c>
      <c r="AC72" s="337">
        <v>0</v>
      </c>
      <c r="AD72" s="337">
        <v>0</v>
      </c>
      <c r="AE72" s="337">
        <v>0</v>
      </c>
      <c r="AF72" s="338">
        <v>0</v>
      </c>
      <c r="AG72" s="336">
        <v>0</v>
      </c>
      <c r="AH72" s="337">
        <v>0</v>
      </c>
      <c r="AI72" s="337">
        <v>0</v>
      </c>
      <c r="AJ72" s="337">
        <v>0</v>
      </c>
      <c r="AK72" s="338">
        <v>0</v>
      </c>
      <c r="AL72" s="336">
        <v>0</v>
      </c>
      <c r="AM72" s="337">
        <v>0</v>
      </c>
      <c r="AN72" s="337">
        <v>0</v>
      </c>
      <c r="AO72" s="337">
        <v>0</v>
      </c>
      <c r="AP72" s="338">
        <v>0</v>
      </c>
      <c r="AQ72" s="336">
        <v>0</v>
      </c>
      <c r="AR72" s="337">
        <v>0</v>
      </c>
      <c r="AS72" s="337">
        <v>0</v>
      </c>
      <c r="AT72" s="337">
        <v>0</v>
      </c>
      <c r="AU72" s="338">
        <v>0</v>
      </c>
      <c r="AV72" s="336">
        <v>0</v>
      </c>
      <c r="AW72" s="337">
        <v>0</v>
      </c>
      <c r="AX72" s="337">
        <v>0</v>
      </c>
      <c r="AY72" s="337">
        <v>0</v>
      </c>
      <c r="AZ72" s="338">
        <v>0</v>
      </c>
      <c r="BA72" s="336">
        <v>3845</v>
      </c>
      <c r="BB72" s="337">
        <v>3565</v>
      </c>
      <c r="BC72" s="337">
        <v>3057</v>
      </c>
      <c r="BD72" s="337">
        <v>2391</v>
      </c>
      <c r="BE72" s="338">
        <v>2744</v>
      </c>
      <c r="BF72" s="336">
        <v>51596</v>
      </c>
      <c r="BG72" s="337">
        <v>49163</v>
      </c>
      <c r="BH72" s="337">
        <v>41487</v>
      </c>
      <c r="BI72" s="337">
        <v>32104</v>
      </c>
      <c r="BJ72" s="338">
        <v>36123</v>
      </c>
      <c r="BK72" s="336">
        <v>0</v>
      </c>
      <c r="BL72" s="337">
        <v>0</v>
      </c>
      <c r="BM72" s="337">
        <v>0</v>
      </c>
      <c r="BN72" s="337">
        <v>0</v>
      </c>
      <c r="BO72" s="338">
        <v>0</v>
      </c>
      <c r="BP72" s="336">
        <v>0</v>
      </c>
      <c r="BQ72" s="337">
        <v>0</v>
      </c>
      <c r="BR72" s="337">
        <v>0</v>
      </c>
      <c r="BS72" s="337">
        <v>0</v>
      </c>
      <c r="BT72" s="338">
        <v>0</v>
      </c>
      <c r="BU72" s="336">
        <v>4058</v>
      </c>
      <c r="BV72" s="337">
        <v>3814</v>
      </c>
      <c r="BW72" s="337">
        <v>3853</v>
      </c>
      <c r="BX72" s="337">
        <v>3483</v>
      </c>
      <c r="BY72" s="338">
        <v>4404</v>
      </c>
      <c r="BZ72" s="336">
        <v>53868</v>
      </c>
      <c r="CA72" s="337">
        <v>51727</v>
      </c>
      <c r="CB72" s="337">
        <v>47818</v>
      </c>
      <c r="CC72" s="337">
        <v>43444</v>
      </c>
      <c r="CD72" s="338">
        <v>53619</v>
      </c>
      <c r="CE72" s="336">
        <v>0</v>
      </c>
      <c r="CF72" s="337">
        <v>0</v>
      </c>
      <c r="CG72" s="337">
        <v>0</v>
      </c>
      <c r="CH72" s="337">
        <v>0</v>
      </c>
      <c r="CI72" s="338">
        <v>0</v>
      </c>
      <c r="CJ72" s="336">
        <v>0</v>
      </c>
      <c r="CK72" s="337">
        <v>0</v>
      </c>
      <c r="CL72" s="337">
        <v>0</v>
      </c>
      <c r="CM72" s="337">
        <v>0</v>
      </c>
      <c r="CN72" s="338">
        <v>0</v>
      </c>
      <c r="CO72" s="336">
        <v>0</v>
      </c>
      <c r="CP72" s="337">
        <v>0</v>
      </c>
      <c r="CQ72" s="337">
        <v>0</v>
      </c>
      <c r="CR72" s="337">
        <v>0</v>
      </c>
      <c r="CS72" s="338">
        <v>0</v>
      </c>
      <c r="CT72" s="336">
        <v>0</v>
      </c>
      <c r="CU72" s="337">
        <v>0</v>
      </c>
      <c r="CV72" s="337">
        <v>0</v>
      </c>
      <c r="CW72" s="337">
        <v>0</v>
      </c>
      <c r="CX72" s="338">
        <v>0</v>
      </c>
      <c r="CY72" s="336">
        <v>0</v>
      </c>
      <c r="CZ72" s="337">
        <v>0</v>
      </c>
      <c r="DA72" s="337">
        <v>0</v>
      </c>
      <c r="DB72" s="337">
        <v>0</v>
      </c>
      <c r="DC72" s="338">
        <v>0</v>
      </c>
      <c r="DD72" s="336">
        <v>0</v>
      </c>
      <c r="DE72" s="337">
        <v>0</v>
      </c>
      <c r="DF72" s="337">
        <v>0</v>
      </c>
      <c r="DG72" s="337">
        <v>0</v>
      </c>
      <c r="DH72" s="338">
        <v>0</v>
      </c>
      <c r="DI72" s="336">
        <v>4058</v>
      </c>
      <c r="DJ72" s="337">
        <v>3814</v>
      </c>
      <c r="DK72" s="337">
        <v>3853</v>
      </c>
      <c r="DL72" s="337">
        <v>3483</v>
      </c>
      <c r="DM72" s="338">
        <v>4404</v>
      </c>
      <c r="DN72" s="336">
        <v>12427</v>
      </c>
      <c r="DO72" s="337">
        <v>10699</v>
      </c>
      <c r="DP72" s="337">
        <v>16588</v>
      </c>
      <c r="DQ72" s="337">
        <v>10218</v>
      </c>
      <c r="DR72" s="338">
        <v>13115</v>
      </c>
      <c r="DS72" s="92"/>
      <c r="DT72" s="92"/>
      <c r="DW72" s="33"/>
      <c r="DX72" s="33"/>
      <c r="DY72" s="33"/>
      <c r="DZ72" s="33"/>
      <c r="EA72" s="33"/>
      <c r="EB72" s="33"/>
    </row>
    <row r="73" spans="1:132" ht="12" customHeight="1" x14ac:dyDescent="0.3">
      <c r="A73" s="129" t="s">
        <v>12</v>
      </c>
      <c r="B73" s="149" t="s">
        <v>98</v>
      </c>
      <c r="C73" s="220">
        <v>8110</v>
      </c>
      <c r="D73" s="221">
        <v>9179</v>
      </c>
      <c r="E73" s="221">
        <v>9464</v>
      </c>
      <c r="F73" s="221">
        <v>11689</v>
      </c>
      <c r="G73" s="222">
        <v>13644</v>
      </c>
      <c r="H73" s="220">
        <v>24733</v>
      </c>
      <c r="I73" s="221">
        <v>24878</v>
      </c>
      <c r="J73" s="221">
        <v>41727</v>
      </c>
      <c r="K73" s="221">
        <v>35022</v>
      </c>
      <c r="L73" s="222">
        <v>40788</v>
      </c>
      <c r="M73" s="336">
        <v>0</v>
      </c>
      <c r="N73" s="337">
        <v>0</v>
      </c>
      <c r="O73" s="337">
        <v>0</v>
      </c>
      <c r="P73" s="337">
        <v>0</v>
      </c>
      <c r="Q73" s="338">
        <v>0</v>
      </c>
      <c r="R73" s="336">
        <v>0</v>
      </c>
      <c r="S73" s="337">
        <v>0</v>
      </c>
      <c r="T73" s="337">
        <v>0</v>
      </c>
      <c r="U73" s="337">
        <v>0</v>
      </c>
      <c r="V73" s="338">
        <v>0</v>
      </c>
      <c r="W73" s="336">
        <v>0</v>
      </c>
      <c r="X73" s="337">
        <v>0</v>
      </c>
      <c r="Y73" s="337">
        <v>0</v>
      </c>
      <c r="Z73" s="337">
        <v>0</v>
      </c>
      <c r="AA73" s="338">
        <v>0</v>
      </c>
      <c r="AB73" s="336">
        <v>0</v>
      </c>
      <c r="AC73" s="337">
        <v>0</v>
      </c>
      <c r="AD73" s="337">
        <v>0</v>
      </c>
      <c r="AE73" s="337">
        <v>0</v>
      </c>
      <c r="AF73" s="338">
        <v>0</v>
      </c>
      <c r="AG73" s="336">
        <v>0</v>
      </c>
      <c r="AH73" s="337">
        <v>0</v>
      </c>
      <c r="AI73" s="337">
        <v>0</v>
      </c>
      <c r="AJ73" s="337">
        <v>0</v>
      </c>
      <c r="AK73" s="338">
        <v>0</v>
      </c>
      <c r="AL73" s="336">
        <v>0</v>
      </c>
      <c r="AM73" s="337">
        <v>0</v>
      </c>
      <c r="AN73" s="337">
        <v>0</v>
      </c>
      <c r="AO73" s="337">
        <v>0</v>
      </c>
      <c r="AP73" s="338">
        <v>0</v>
      </c>
      <c r="AQ73" s="336">
        <v>0</v>
      </c>
      <c r="AR73" s="337">
        <v>0</v>
      </c>
      <c r="AS73" s="337">
        <v>0</v>
      </c>
      <c r="AT73" s="337">
        <v>0</v>
      </c>
      <c r="AU73" s="338">
        <v>0</v>
      </c>
      <c r="AV73" s="336">
        <v>0</v>
      </c>
      <c r="AW73" s="337">
        <v>0</v>
      </c>
      <c r="AX73" s="337">
        <v>0</v>
      </c>
      <c r="AY73" s="337">
        <v>0</v>
      </c>
      <c r="AZ73" s="338">
        <v>0</v>
      </c>
      <c r="BA73" s="336">
        <v>7945</v>
      </c>
      <c r="BB73" s="337">
        <v>8841</v>
      </c>
      <c r="BC73" s="337">
        <v>8102</v>
      </c>
      <c r="BD73" s="337">
        <v>9435</v>
      </c>
      <c r="BE73" s="338">
        <v>10848</v>
      </c>
      <c r="BF73" s="336">
        <v>106839</v>
      </c>
      <c r="BG73" s="337">
        <v>120084</v>
      </c>
      <c r="BH73" s="337">
        <v>107674</v>
      </c>
      <c r="BI73" s="337">
        <v>122354</v>
      </c>
      <c r="BJ73" s="338">
        <v>140635</v>
      </c>
      <c r="BK73" s="336">
        <v>0</v>
      </c>
      <c r="BL73" s="337">
        <v>0</v>
      </c>
      <c r="BM73" s="337">
        <v>0</v>
      </c>
      <c r="BN73" s="337">
        <v>0</v>
      </c>
      <c r="BO73" s="338">
        <v>0</v>
      </c>
      <c r="BP73" s="336">
        <v>0</v>
      </c>
      <c r="BQ73" s="337">
        <v>0</v>
      </c>
      <c r="BR73" s="337">
        <v>0</v>
      </c>
      <c r="BS73" s="337">
        <v>0</v>
      </c>
      <c r="BT73" s="338">
        <v>0</v>
      </c>
      <c r="BU73" s="336">
        <v>8110</v>
      </c>
      <c r="BV73" s="337">
        <v>9179</v>
      </c>
      <c r="BW73" s="337">
        <v>9464</v>
      </c>
      <c r="BX73" s="337">
        <v>11689</v>
      </c>
      <c r="BY73" s="338">
        <v>13644</v>
      </c>
      <c r="BZ73" s="336">
        <v>108382</v>
      </c>
      <c r="CA73" s="337">
        <v>122953</v>
      </c>
      <c r="CB73" s="337">
        <v>117978</v>
      </c>
      <c r="CC73" s="337">
        <v>144219</v>
      </c>
      <c r="CD73" s="338">
        <v>170762</v>
      </c>
      <c r="CE73" s="336">
        <v>0</v>
      </c>
      <c r="CF73" s="337">
        <v>0</v>
      </c>
      <c r="CG73" s="337">
        <v>0</v>
      </c>
      <c r="CH73" s="337">
        <v>0</v>
      </c>
      <c r="CI73" s="338">
        <v>0</v>
      </c>
      <c r="CJ73" s="336">
        <v>0</v>
      </c>
      <c r="CK73" s="337">
        <v>0</v>
      </c>
      <c r="CL73" s="337">
        <v>0</v>
      </c>
      <c r="CM73" s="337">
        <v>0</v>
      </c>
      <c r="CN73" s="338">
        <v>0</v>
      </c>
      <c r="CO73" s="336">
        <v>0</v>
      </c>
      <c r="CP73" s="337">
        <v>0</v>
      </c>
      <c r="CQ73" s="337">
        <v>0</v>
      </c>
      <c r="CR73" s="337">
        <v>0</v>
      </c>
      <c r="CS73" s="338">
        <v>0</v>
      </c>
      <c r="CT73" s="336">
        <v>0</v>
      </c>
      <c r="CU73" s="337">
        <v>0</v>
      </c>
      <c r="CV73" s="337">
        <v>0</v>
      </c>
      <c r="CW73" s="337">
        <v>0</v>
      </c>
      <c r="CX73" s="338">
        <v>0</v>
      </c>
      <c r="CY73" s="336">
        <v>0</v>
      </c>
      <c r="CZ73" s="337">
        <v>0</v>
      </c>
      <c r="DA73" s="337">
        <v>0</v>
      </c>
      <c r="DB73" s="337">
        <v>0</v>
      </c>
      <c r="DC73" s="338">
        <v>0</v>
      </c>
      <c r="DD73" s="336">
        <v>0</v>
      </c>
      <c r="DE73" s="337">
        <v>0</v>
      </c>
      <c r="DF73" s="337">
        <v>0</v>
      </c>
      <c r="DG73" s="337">
        <v>0</v>
      </c>
      <c r="DH73" s="338">
        <v>0</v>
      </c>
      <c r="DI73" s="336">
        <v>8110</v>
      </c>
      <c r="DJ73" s="337">
        <v>9179</v>
      </c>
      <c r="DK73" s="337">
        <v>9464</v>
      </c>
      <c r="DL73" s="337">
        <v>11689</v>
      </c>
      <c r="DM73" s="338">
        <v>13644</v>
      </c>
      <c r="DN73" s="336">
        <v>24733</v>
      </c>
      <c r="DO73" s="337">
        <v>24878</v>
      </c>
      <c r="DP73" s="337">
        <v>41727</v>
      </c>
      <c r="DQ73" s="337">
        <v>35022</v>
      </c>
      <c r="DR73" s="338">
        <v>40788</v>
      </c>
      <c r="DS73" s="92"/>
      <c r="DT73" s="92"/>
      <c r="DW73" s="33"/>
      <c r="DX73" s="33"/>
      <c r="DY73" s="33"/>
      <c r="DZ73" s="33"/>
      <c r="EA73" s="33"/>
      <c r="EB73" s="33"/>
    </row>
    <row r="74" spans="1:132" ht="12" customHeight="1" x14ac:dyDescent="0.3">
      <c r="A74" s="129" t="s">
        <v>12</v>
      </c>
      <c r="B74" s="149" t="s">
        <v>138</v>
      </c>
      <c r="C74" s="220">
        <v>143232</v>
      </c>
      <c r="D74" s="221">
        <v>119274</v>
      </c>
      <c r="E74" s="221">
        <v>139364</v>
      </c>
      <c r="F74" s="221">
        <v>141069</v>
      </c>
      <c r="G74" s="222">
        <v>153214</v>
      </c>
      <c r="H74" s="220">
        <v>438693</v>
      </c>
      <c r="I74" s="221">
        <v>328372</v>
      </c>
      <c r="J74" s="221">
        <v>606432</v>
      </c>
      <c r="K74" s="221">
        <v>425237</v>
      </c>
      <c r="L74" s="222">
        <v>457938</v>
      </c>
      <c r="M74" s="336">
        <v>0</v>
      </c>
      <c r="N74" s="337">
        <v>0</v>
      </c>
      <c r="O74" s="337">
        <v>0</v>
      </c>
      <c r="P74" s="337">
        <v>0</v>
      </c>
      <c r="Q74" s="338">
        <v>0</v>
      </c>
      <c r="R74" s="336">
        <v>0</v>
      </c>
      <c r="S74" s="337">
        <v>0</v>
      </c>
      <c r="T74" s="337">
        <v>0</v>
      </c>
      <c r="U74" s="337">
        <v>0</v>
      </c>
      <c r="V74" s="338">
        <v>0</v>
      </c>
      <c r="W74" s="336">
        <v>0</v>
      </c>
      <c r="X74" s="337">
        <v>0</v>
      </c>
      <c r="Y74" s="337">
        <v>0</v>
      </c>
      <c r="Z74" s="337">
        <v>0</v>
      </c>
      <c r="AA74" s="338">
        <v>0</v>
      </c>
      <c r="AB74" s="336">
        <v>0</v>
      </c>
      <c r="AC74" s="337">
        <v>0</v>
      </c>
      <c r="AD74" s="337">
        <v>0</v>
      </c>
      <c r="AE74" s="337">
        <v>0</v>
      </c>
      <c r="AF74" s="338">
        <v>0</v>
      </c>
      <c r="AG74" s="336">
        <v>0</v>
      </c>
      <c r="AH74" s="337">
        <v>0</v>
      </c>
      <c r="AI74" s="337">
        <v>0</v>
      </c>
      <c r="AJ74" s="337">
        <v>0</v>
      </c>
      <c r="AK74" s="338">
        <v>0</v>
      </c>
      <c r="AL74" s="336">
        <v>0</v>
      </c>
      <c r="AM74" s="337">
        <v>0</v>
      </c>
      <c r="AN74" s="337">
        <v>0</v>
      </c>
      <c r="AO74" s="337">
        <v>0</v>
      </c>
      <c r="AP74" s="338">
        <v>0</v>
      </c>
      <c r="AQ74" s="336">
        <v>0</v>
      </c>
      <c r="AR74" s="337">
        <v>0</v>
      </c>
      <c r="AS74" s="337">
        <v>0</v>
      </c>
      <c r="AT74" s="337">
        <v>0</v>
      </c>
      <c r="AU74" s="338">
        <v>0</v>
      </c>
      <c r="AV74" s="336">
        <v>0</v>
      </c>
      <c r="AW74" s="337">
        <v>0</v>
      </c>
      <c r="AX74" s="337">
        <v>0</v>
      </c>
      <c r="AY74" s="337">
        <v>0</v>
      </c>
      <c r="AZ74" s="338">
        <v>0</v>
      </c>
      <c r="BA74" s="336">
        <v>135346</v>
      </c>
      <c r="BB74" s="337">
        <v>108348</v>
      </c>
      <c r="BC74" s="337">
        <v>111683</v>
      </c>
      <c r="BD74" s="337">
        <v>108128</v>
      </c>
      <c r="BE74" s="338">
        <v>108751</v>
      </c>
      <c r="BF74" s="336">
        <v>1804711</v>
      </c>
      <c r="BG74" s="337">
        <v>1471107</v>
      </c>
      <c r="BH74" s="337">
        <v>1519001</v>
      </c>
      <c r="BI74" s="337">
        <v>1418154</v>
      </c>
      <c r="BJ74" s="338">
        <v>1404630</v>
      </c>
      <c r="BK74" s="336">
        <v>0</v>
      </c>
      <c r="BL74" s="337">
        <v>0</v>
      </c>
      <c r="BM74" s="337">
        <v>0</v>
      </c>
      <c r="BN74" s="337">
        <v>0</v>
      </c>
      <c r="BO74" s="338">
        <v>0</v>
      </c>
      <c r="BP74" s="336">
        <v>0</v>
      </c>
      <c r="BQ74" s="337">
        <v>0</v>
      </c>
      <c r="BR74" s="337">
        <v>0</v>
      </c>
      <c r="BS74" s="337">
        <v>0</v>
      </c>
      <c r="BT74" s="338">
        <v>0</v>
      </c>
      <c r="BU74" s="336">
        <v>143232</v>
      </c>
      <c r="BV74" s="337">
        <v>119274</v>
      </c>
      <c r="BW74" s="337">
        <v>139364</v>
      </c>
      <c r="BX74" s="337">
        <v>141069</v>
      </c>
      <c r="BY74" s="338">
        <v>153214</v>
      </c>
      <c r="BZ74" s="336">
        <v>1886683</v>
      </c>
      <c r="CA74" s="337">
        <v>1582836</v>
      </c>
      <c r="CB74" s="337">
        <v>1761837</v>
      </c>
      <c r="CC74" s="337">
        <v>1782329</v>
      </c>
      <c r="CD74" s="338">
        <v>1877246</v>
      </c>
      <c r="CE74" s="336">
        <v>0</v>
      </c>
      <c r="CF74" s="337">
        <v>0</v>
      </c>
      <c r="CG74" s="337">
        <v>0</v>
      </c>
      <c r="CH74" s="337">
        <v>0</v>
      </c>
      <c r="CI74" s="338">
        <v>0</v>
      </c>
      <c r="CJ74" s="336">
        <v>0</v>
      </c>
      <c r="CK74" s="337">
        <v>0</v>
      </c>
      <c r="CL74" s="337">
        <v>0</v>
      </c>
      <c r="CM74" s="337">
        <v>0</v>
      </c>
      <c r="CN74" s="338">
        <v>0</v>
      </c>
      <c r="CO74" s="336">
        <v>0</v>
      </c>
      <c r="CP74" s="337">
        <v>0</v>
      </c>
      <c r="CQ74" s="337">
        <v>0</v>
      </c>
      <c r="CR74" s="337">
        <v>0</v>
      </c>
      <c r="CS74" s="338">
        <v>0</v>
      </c>
      <c r="CT74" s="336">
        <v>0</v>
      </c>
      <c r="CU74" s="337">
        <v>0</v>
      </c>
      <c r="CV74" s="337">
        <v>0</v>
      </c>
      <c r="CW74" s="337">
        <v>0</v>
      </c>
      <c r="CX74" s="338">
        <v>0</v>
      </c>
      <c r="CY74" s="336">
        <v>0</v>
      </c>
      <c r="CZ74" s="337">
        <v>0</v>
      </c>
      <c r="DA74" s="337">
        <v>0</v>
      </c>
      <c r="DB74" s="337">
        <v>0</v>
      </c>
      <c r="DC74" s="338">
        <v>0</v>
      </c>
      <c r="DD74" s="336">
        <v>0</v>
      </c>
      <c r="DE74" s="337">
        <v>0</v>
      </c>
      <c r="DF74" s="337">
        <v>0</v>
      </c>
      <c r="DG74" s="337">
        <v>0</v>
      </c>
      <c r="DH74" s="338">
        <v>0</v>
      </c>
      <c r="DI74" s="336">
        <v>143232</v>
      </c>
      <c r="DJ74" s="337">
        <v>119274</v>
      </c>
      <c r="DK74" s="337">
        <v>139364</v>
      </c>
      <c r="DL74" s="337">
        <v>141069</v>
      </c>
      <c r="DM74" s="338">
        <v>153214</v>
      </c>
      <c r="DN74" s="336">
        <v>438693</v>
      </c>
      <c r="DO74" s="337">
        <v>328372</v>
      </c>
      <c r="DP74" s="337">
        <v>606432</v>
      </c>
      <c r="DQ74" s="337">
        <v>425237</v>
      </c>
      <c r="DR74" s="338">
        <v>457938</v>
      </c>
      <c r="DS74" s="92"/>
      <c r="DT74" s="92"/>
      <c r="DW74" s="33"/>
      <c r="DX74" s="33"/>
      <c r="DY74" s="33"/>
      <c r="DZ74" s="33"/>
      <c r="EA74" s="33"/>
      <c r="EB74" s="33"/>
    </row>
    <row r="75" spans="1:132" ht="12" customHeight="1" x14ac:dyDescent="0.3">
      <c r="A75" s="129" t="s">
        <v>12</v>
      </c>
      <c r="B75" s="149" t="s">
        <v>139</v>
      </c>
      <c r="C75" s="220">
        <v>21248</v>
      </c>
      <c r="D75" s="221">
        <v>26534</v>
      </c>
      <c r="E75" s="221">
        <v>32701</v>
      </c>
      <c r="F75" s="221">
        <v>34922</v>
      </c>
      <c r="G75" s="222">
        <v>36943</v>
      </c>
      <c r="H75" s="220">
        <v>64984</v>
      </c>
      <c r="I75" s="221">
        <v>70429</v>
      </c>
      <c r="J75" s="221">
        <v>146551</v>
      </c>
      <c r="K75" s="221">
        <v>105767</v>
      </c>
      <c r="L75" s="222">
        <v>111043</v>
      </c>
      <c r="M75" s="336">
        <v>0</v>
      </c>
      <c r="N75" s="337">
        <v>0</v>
      </c>
      <c r="O75" s="337">
        <v>0</v>
      </c>
      <c r="P75" s="337">
        <v>0</v>
      </c>
      <c r="Q75" s="338">
        <v>0</v>
      </c>
      <c r="R75" s="336">
        <v>0</v>
      </c>
      <c r="S75" s="337">
        <v>0</v>
      </c>
      <c r="T75" s="337">
        <v>0</v>
      </c>
      <c r="U75" s="337">
        <v>0</v>
      </c>
      <c r="V75" s="338">
        <v>0</v>
      </c>
      <c r="W75" s="336">
        <v>0</v>
      </c>
      <c r="X75" s="337">
        <v>0</v>
      </c>
      <c r="Y75" s="337">
        <v>0</v>
      </c>
      <c r="Z75" s="337">
        <v>0</v>
      </c>
      <c r="AA75" s="338">
        <v>0</v>
      </c>
      <c r="AB75" s="336">
        <v>0</v>
      </c>
      <c r="AC75" s="337">
        <v>0</v>
      </c>
      <c r="AD75" s="337">
        <v>0</v>
      </c>
      <c r="AE75" s="337">
        <v>0</v>
      </c>
      <c r="AF75" s="338">
        <v>0</v>
      </c>
      <c r="AG75" s="336">
        <v>0</v>
      </c>
      <c r="AH75" s="337">
        <v>0</v>
      </c>
      <c r="AI75" s="337">
        <v>0</v>
      </c>
      <c r="AJ75" s="337">
        <v>0</v>
      </c>
      <c r="AK75" s="338">
        <v>0</v>
      </c>
      <c r="AL75" s="336">
        <v>0</v>
      </c>
      <c r="AM75" s="337">
        <v>0</v>
      </c>
      <c r="AN75" s="337">
        <v>0</v>
      </c>
      <c r="AO75" s="337">
        <v>0</v>
      </c>
      <c r="AP75" s="338">
        <v>0</v>
      </c>
      <c r="AQ75" s="336">
        <v>0</v>
      </c>
      <c r="AR75" s="337">
        <v>0</v>
      </c>
      <c r="AS75" s="337">
        <v>0</v>
      </c>
      <c r="AT75" s="337">
        <v>0</v>
      </c>
      <c r="AU75" s="338">
        <v>0</v>
      </c>
      <c r="AV75" s="336">
        <v>0</v>
      </c>
      <c r="AW75" s="337">
        <v>0</v>
      </c>
      <c r="AX75" s="337">
        <v>0</v>
      </c>
      <c r="AY75" s="337">
        <v>0</v>
      </c>
      <c r="AZ75" s="338">
        <v>0</v>
      </c>
      <c r="BA75" s="336">
        <v>20458</v>
      </c>
      <c r="BB75" s="337">
        <v>25416</v>
      </c>
      <c r="BC75" s="337">
        <v>28665</v>
      </c>
      <c r="BD75" s="337">
        <v>29378</v>
      </c>
      <c r="BE75" s="338">
        <v>29833</v>
      </c>
      <c r="BF75" s="336">
        <v>262403</v>
      </c>
      <c r="BG75" s="337">
        <v>343931</v>
      </c>
      <c r="BH75" s="337">
        <v>387574</v>
      </c>
      <c r="BI75" s="337">
        <v>383849</v>
      </c>
      <c r="BJ75" s="338">
        <v>388834</v>
      </c>
      <c r="BK75" s="336">
        <v>0</v>
      </c>
      <c r="BL75" s="337">
        <v>0</v>
      </c>
      <c r="BM75" s="337">
        <v>0</v>
      </c>
      <c r="BN75" s="337">
        <v>0</v>
      </c>
      <c r="BO75" s="338">
        <v>0</v>
      </c>
      <c r="BP75" s="336">
        <v>0</v>
      </c>
      <c r="BQ75" s="337">
        <v>0</v>
      </c>
      <c r="BR75" s="337">
        <v>0</v>
      </c>
      <c r="BS75" s="337">
        <v>0</v>
      </c>
      <c r="BT75" s="338">
        <v>0</v>
      </c>
      <c r="BU75" s="336">
        <v>21248</v>
      </c>
      <c r="BV75" s="337">
        <v>26534</v>
      </c>
      <c r="BW75" s="337">
        <v>32701</v>
      </c>
      <c r="BX75" s="337">
        <v>34922</v>
      </c>
      <c r="BY75" s="338">
        <v>36943</v>
      </c>
      <c r="BZ75" s="336">
        <v>270058</v>
      </c>
      <c r="CA75" s="337">
        <v>355160</v>
      </c>
      <c r="CB75" s="337">
        <v>419898</v>
      </c>
      <c r="CC75" s="337">
        <v>441378</v>
      </c>
      <c r="CD75" s="338">
        <v>465453</v>
      </c>
      <c r="CE75" s="336">
        <v>0</v>
      </c>
      <c r="CF75" s="337">
        <v>0</v>
      </c>
      <c r="CG75" s="337">
        <v>0</v>
      </c>
      <c r="CH75" s="337">
        <v>0</v>
      </c>
      <c r="CI75" s="338">
        <v>0</v>
      </c>
      <c r="CJ75" s="336">
        <v>0</v>
      </c>
      <c r="CK75" s="337">
        <v>0</v>
      </c>
      <c r="CL75" s="337">
        <v>0</v>
      </c>
      <c r="CM75" s="337">
        <v>0</v>
      </c>
      <c r="CN75" s="338">
        <v>0</v>
      </c>
      <c r="CO75" s="336">
        <v>0</v>
      </c>
      <c r="CP75" s="337">
        <v>0</v>
      </c>
      <c r="CQ75" s="337">
        <v>0</v>
      </c>
      <c r="CR75" s="337">
        <v>0</v>
      </c>
      <c r="CS75" s="338">
        <v>0</v>
      </c>
      <c r="CT75" s="336">
        <v>0</v>
      </c>
      <c r="CU75" s="337">
        <v>0</v>
      </c>
      <c r="CV75" s="337">
        <v>0</v>
      </c>
      <c r="CW75" s="337">
        <v>0</v>
      </c>
      <c r="CX75" s="338">
        <v>0</v>
      </c>
      <c r="CY75" s="336">
        <v>0</v>
      </c>
      <c r="CZ75" s="337">
        <v>0</v>
      </c>
      <c r="DA75" s="337">
        <v>0</v>
      </c>
      <c r="DB75" s="337">
        <v>0</v>
      </c>
      <c r="DC75" s="338">
        <v>0</v>
      </c>
      <c r="DD75" s="336">
        <v>0</v>
      </c>
      <c r="DE75" s="337">
        <v>0</v>
      </c>
      <c r="DF75" s="337">
        <v>0</v>
      </c>
      <c r="DG75" s="337">
        <v>0</v>
      </c>
      <c r="DH75" s="338">
        <v>0</v>
      </c>
      <c r="DI75" s="336">
        <v>21248</v>
      </c>
      <c r="DJ75" s="337">
        <v>26534</v>
      </c>
      <c r="DK75" s="337">
        <v>32701</v>
      </c>
      <c r="DL75" s="337">
        <v>34922</v>
      </c>
      <c r="DM75" s="338">
        <v>36943</v>
      </c>
      <c r="DN75" s="336">
        <v>64984</v>
      </c>
      <c r="DO75" s="337">
        <v>70429</v>
      </c>
      <c r="DP75" s="337">
        <v>146551</v>
      </c>
      <c r="DQ75" s="337">
        <v>105767</v>
      </c>
      <c r="DR75" s="338">
        <v>111043</v>
      </c>
      <c r="DS75" s="92"/>
      <c r="DT75" s="92"/>
      <c r="DW75" s="33"/>
      <c r="DX75" s="33"/>
      <c r="DY75" s="33"/>
      <c r="DZ75" s="33"/>
      <c r="EA75" s="33"/>
      <c r="EB75" s="33"/>
    </row>
    <row r="76" spans="1:132" ht="12" customHeight="1" x14ac:dyDescent="0.3">
      <c r="A76" s="129" t="s">
        <v>12</v>
      </c>
      <c r="B76" s="149" t="s">
        <v>99</v>
      </c>
      <c r="C76" s="220">
        <v>33633</v>
      </c>
      <c r="D76" s="221">
        <v>23523</v>
      </c>
      <c r="E76" s="221">
        <v>9733</v>
      </c>
      <c r="F76" s="221">
        <v>9264</v>
      </c>
      <c r="G76" s="222">
        <v>9502</v>
      </c>
      <c r="H76" s="220">
        <v>103145</v>
      </c>
      <c r="I76" s="221">
        <v>65236</v>
      </c>
      <c r="J76" s="221">
        <v>39539</v>
      </c>
      <c r="K76" s="221">
        <v>28259</v>
      </c>
      <c r="L76" s="222">
        <v>28757</v>
      </c>
      <c r="M76" s="336">
        <v>0</v>
      </c>
      <c r="N76" s="337">
        <v>0</v>
      </c>
      <c r="O76" s="337">
        <v>0</v>
      </c>
      <c r="P76" s="337">
        <v>0</v>
      </c>
      <c r="Q76" s="338">
        <v>0</v>
      </c>
      <c r="R76" s="336">
        <v>0</v>
      </c>
      <c r="S76" s="337">
        <v>0</v>
      </c>
      <c r="T76" s="337">
        <v>0</v>
      </c>
      <c r="U76" s="337">
        <v>0</v>
      </c>
      <c r="V76" s="338">
        <v>0</v>
      </c>
      <c r="W76" s="336">
        <v>0</v>
      </c>
      <c r="X76" s="337">
        <v>0</v>
      </c>
      <c r="Y76" s="337">
        <v>0</v>
      </c>
      <c r="Z76" s="337">
        <v>0</v>
      </c>
      <c r="AA76" s="338">
        <v>0</v>
      </c>
      <c r="AB76" s="336">
        <v>0</v>
      </c>
      <c r="AC76" s="337">
        <v>0</v>
      </c>
      <c r="AD76" s="337">
        <v>0</v>
      </c>
      <c r="AE76" s="337">
        <v>0</v>
      </c>
      <c r="AF76" s="338">
        <v>0</v>
      </c>
      <c r="AG76" s="336">
        <v>0</v>
      </c>
      <c r="AH76" s="337">
        <v>0</v>
      </c>
      <c r="AI76" s="337">
        <v>0</v>
      </c>
      <c r="AJ76" s="337">
        <v>0</v>
      </c>
      <c r="AK76" s="338">
        <v>0</v>
      </c>
      <c r="AL76" s="336">
        <v>0</v>
      </c>
      <c r="AM76" s="337">
        <v>0</v>
      </c>
      <c r="AN76" s="337">
        <v>0</v>
      </c>
      <c r="AO76" s="337">
        <v>0</v>
      </c>
      <c r="AP76" s="338">
        <v>0</v>
      </c>
      <c r="AQ76" s="336">
        <v>0</v>
      </c>
      <c r="AR76" s="337">
        <v>0</v>
      </c>
      <c r="AS76" s="337">
        <v>0</v>
      </c>
      <c r="AT76" s="337">
        <v>0</v>
      </c>
      <c r="AU76" s="338">
        <v>0</v>
      </c>
      <c r="AV76" s="336">
        <v>0</v>
      </c>
      <c r="AW76" s="337">
        <v>0</v>
      </c>
      <c r="AX76" s="337">
        <v>0</v>
      </c>
      <c r="AY76" s="337">
        <v>0</v>
      </c>
      <c r="AZ76" s="338">
        <v>0</v>
      </c>
      <c r="BA76" s="336">
        <v>32781</v>
      </c>
      <c r="BB76" s="337">
        <v>21972</v>
      </c>
      <c r="BC76" s="337">
        <v>5918</v>
      </c>
      <c r="BD76" s="337">
        <v>5337</v>
      </c>
      <c r="BE76" s="338">
        <v>5089</v>
      </c>
      <c r="BF76" s="336">
        <v>428649</v>
      </c>
      <c r="BG76" s="337">
        <v>297103</v>
      </c>
      <c r="BH76" s="337">
        <v>87373</v>
      </c>
      <c r="BI76" s="337">
        <v>71074</v>
      </c>
      <c r="BJ76" s="338">
        <v>66574</v>
      </c>
      <c r="BK76" s="336">
        <v>0</v>
      </c>
      <c r="BL76" s="337">
        <v>0</v>
      </c>
      <c r="BM76" s="337">
        <v>0</v>
      </c>
      <c r="BN76" s="337">
        <v>0</v>
      </c>
      <c r="BO76" s="338">
        <v>0</v>
      </c>
      <c r="BP76" s="336">
        <v>0</v>
      </c>
      <c r="BQ76" s="337">
        <v>0</v>
      </c>
      <c r="BR76" s="337">
        <v>0</v>
      </c>
      <c r="BS76" s="337">
        <v>0</v>
      </c>
      <c r="BT76" s="338">
        <v>0</v>
      </c>
      <c r="BU76" s="336">
        <v>33633</v>
      </c>
      <c r="BV76" s="337">
        <v>23523</v>
      </c>
      <c r="BW76" s="337">
        <v>9733</v>
      </c>
      <c r="BX76" s="337">
        <v>9264</v>
      </c>
      <c r="BY76" s="338">
        <v>9502</v>
      </c>
      <c r="BZ76" s="336">
        <v>435906</v>
      </c>
      <c r="CA76" s="337">
        <v>311280</v>
      </c>
      <c r="CB76" s="337">
        <v>122217</v>
      </c>
      <c r="CC76" s="337">
        <v>116428</v>
      </c>
      <c r="CD76" s="338">
        <v>118634</v>
      </c>
      <c r="CE76" s="336">
        <v>0</v>
      </c>
      <c r="CF76" s="337">
        <v>0</v>
      </c>
      <c r="CG76" s="337">
        <v>0</v>
      </c>
      <c r="CH76" s="337">
        <v>0</v>
      </c>
      <c r="CI76" s="338">
        <v>0</v>
      </c>
      <c r="CJ76" s="336">
        <v>0</v>
      </c>
      <c r="CK76" s="337">
        <v>0</v>
      </c>
      <c r="CL76" s="337">
        <v>0</v>
      </c>
      <c r="CM76" s="337">
        <v>0</v>
      </c>
      <c r="CN76" s="338">
        <v>0</v>
      </c>
      <c r="CO76" s="336">
        <v>0</v>
      </c>
      <c r="CP76" s="337">
        <v>0</v>
      </c>
      <c r="CQ76" s="337">
        <v>0</v>
      </c>
      <c r="CR76" s="337">
        <v>0</v>
      </c>
      <c r="CS76" s="338">
        <v>0</v>
      </c>
      <c r="CT76" s="336">
        <v>0</v>
      </c>
      <c r="CU76" s="337">
        <v>0</v>
      </c>
      <c r="CV76" s="337">
        <v>0</v>
      </c>
      <c r="CW76" s="337">
        <v>0</v>
      </c>
      <c r="CX76" s="338">
        <v>0</v>
      </c>
      <c r="CY76" s="336">
        <v>0</v>
      </c>
      <c r="CZ76" s="337">
        <v>0</v>
      </c>
      <c r="DA76" s="337">
        <v>0</v>
      </c>
      <c r="DB76" s="337">
        <v>0</v>
      </c>
      <c r="DC76" s="338">
        <v>0</v>
      </c>
      <c r="DD76" s="336">
        <v>0</v>
      </c>
      <c r="DE76" s="337">
        <v>0</v>
      </c>
      <c r="DF76" s="337">
        <v>0</v>
      </c>
      <c r="DG76" s="337">
        <v>0</v>
      </c>
      <c r="DH76" s="338">
        <v>0</v>
      </c>
      <c r="DI76" s="336">
        <v>33633</v>
      </c>
      <c r="DJ76" s="337">
        <v>23523</v>
      </c>
      <c r="DK76" s="337">
        <v>9733</v>
      </c>
      <c r="DL76" s="337">
        <v>9264</v>
      </c>
      <c r="DM76" s="338">
        <v>9502</v>
      </c>
      <c r="DN76" s="336">
        <v>103145</v>
      </c>
      <c r="DO76" s="337">
        <v>65236</v>
      </c>
      <c r="DP76" s="337">
        <v>39539</v>
      </c>
      <c r="DQ76" s="337">
        <v>28259</v>
      </c>
      <c r="DR76" s="338">
        <v>28757</v>
      </c>
      <c r="DS76" s="92"/>
      <c r="DT76" s="92"/>
      <c r="DW76" s="33"/>
      <c r="DX76" s="33"/>
      <c r="DY76" s="33"/>
      <c r="DZ76" s="33"/>
      <c r="EA76" s="33"/>
      <c r="EB76" s="33"/>
    </row>
    <row r="77" spans="1:132" ht="12" customHeight="1" x14ac:dyDescent="0.3">
      <c r="A77" s="129" t="s">
        <v>12</v>
      </c>
      <c r="B77" s="149" t="s">
        <v>100</v>
      </c>
      <c r="C77" s="220">
        <v>137692</v>
      </c>
      <c r="D77" s="221">
        <v>112091</v>
      </c>
      <c r="E77" s="221">
        <v>89514</v>
      </c>
      <c r="F77" s="221">
        <v>81461</v>
      </c>
      <c r="G77" s="222">
        <v>93474</v>
      </c>
      <c r="H77" s="220">
        <v>424736</v>
      </c>
      <c r="I77" s="221">
        <v>310181</v>
      </c>
      <c r="J77" s="221">
        <v>370689</v>
      </c>
      <c r="K77" s="221">
        <v>245353</v>
      </c>
      <c r="L77" s="222">
        <v>281222</v>
      </c>
      <c r="M77" s="336">
        <v>0</v>
      </c>
      <c r="N77" s="337">
        <v>0</v>
      </c>
      <c r="O77" s="337">
        <v>0</v>
      </c>
      <c r="P77" s="337">
        <v>0</v>
      </c>
      <c r="Q77" s="338">
        <v>0</v>
      </c>
      <c r="R77" s="336">
        <v>0</v>
      </c>
      <c r="S77" s="337">
        <v>0</v>
      </c>
      <c r="T77" s="337">
        <v>0</v>
      </c>
      <c r="U77" s="337">
        <v>0</v>
      </c>
      <c r="V77" s="338">
        <v>0</v>
      </c>
      <c r="W77" s="336">
        <v>0</v>
      </c>
      <c r="X77" s="337">
        <v>0</v>
      </c>
      <c r="Y77" s="337">
        <v>0</v>
      </c>
      <c r="Z77" s="337">
        <v>0</v>
      </c>
      <c r="AA77" s="338">
        <v>0</v>
      </c>
      <c r="AB77" s="336">
        <v>0</v>
      </c>
      <c r="AC77" s="337">
        <v>0</v>
      </c>
      <c r="AD77" s="337">
        <v>0</v>
      </c>
      <c r="AE77" s="337">
        <v>0</v>
      </c>
      <c r="AF77" s="338">
        <v>0</v>
      </c>
      <c r="AG77" s="336">
        <v>0</v>
      </c>
      <c r="AH77" s="337">
        <v>0</v>
      </c>
      <c r="AI77" s="337">
        <v>0</v>
      </c>
      <c r="AJ77" s="337">
        <v>0</v>
      </c>
      <c r="AK77" s="338">
        <v>0</v>
      </c>
      <c r="AL77" s="336">
        <v>0</v>
      </c>
      <c r="AM77" s="337">
        <v>0</v>
      </c>
      <c r="AN77" s="337">
        <v>0</v>
      </c>
      <c r="AO77" s="337">
        <v>0</v>
      </c>
      <c r="AP77" s="338">
        <v>0</v>
      </c>
      <c r="AQ77" s="336">
        <v>0</v>
      </c>
      <c r="AR77" s="337">
        <v>0</v>
      </c>
      <c r="AS77" s="337">
        <v>0</v>
      </c>
      <c r="AT77" s="337">
        <v>0</v>
      </c>
      <c r="AU77" s="338">
        <v>0</v>
      </c>
      <c r="AV77" s="336">
        <v>0</v>
      </c>
      <c r="AW77" s="337">
        <v>0</v>
      </c>
      <c r="AX77" s="337">
        <v>0</v>
      </c>
      <c r="AY77" s="337">
        <v>0</v>
      </c>
      <c r="AZ77" s="338">
        <v>0</v>
      </c>
      <c r="BA77" s="336">
        <v>129362</v>
      </c>
      <c r="BB77" s="337">
        <v>99915</v>
      </c>
      <c r="BC77" s="337">
        <v>60758</v>
      </c>
      <c r="BD77" s="337">
        <v>48541</v>
      </c>
      <c r="BE77" s="338">
        <v>54830</v>
      </c>
      <c r="BF77" s="336">
        <v>1731511</v>
      </c>
      <c r="BG77" s="337">
        <v>1363759</v>
      </c>
      <c r="BH77" s="337">
        <v>826750</v>
      </c>
      <c r="BI77" s="337">
        <v>652229</v>
      </c>
      <c r="BJ77" s="338">
        <v>718875</v>
      </c>
      <c r="BK77" s="336">
        <v>0</v>
      </c>
      <c r="BL77" s="337">
        <v>0</v>
      </c>
      <c r="BM77" s="337">
        <v>0</v>
      </c>
      <c r="BN77" s="337">
        <v>0</v>
      </c>
      <c r="BO77" s="338">
        <v>0</v>
      </c>
      <c r="BP77" s="336">
        <v>0</v>
      </c>
      <c r="BQ77" s="337">
        <v>0</v>
      </c>
      <c r="BR77" s="337">
        <v>0</v>
      </c>
      <c r="BS77" s="337">
        <v>0</v>
      </c>
      <c r="BT77" s="338">
        <v>0</v>
      </c>
      <c r="BU77" s="336">
        <v>137692</v>
      </c>
      <c r="BV77" s="337">
        <v>112091</v>
      </c>
      <c r="BW77" s="337">
        <v>89514</v>
      </c>
      <c r="BX77" s="337">
        <v>81461</v>
      </c>
      <c r="BY77" s="338">
        <v>93474</v>
      </c>
      <c r="BZ77" s="336">
        <v>1810450</v>
      </c>
      <c r="CA77" s="337">
        <v>1481984</v>
      </c>
      <c r="CB77" s="337">
        <v>1095399</v>
      </c>
      <c r="CC77" s="337">
        <v>1018058</v>
      </c>
      <c r="CD77" s="338">
        <v>1154933</v>
      </c>
      <c r="CE77" s="336">
        <v>0</v>
      </c>
      <c r="CF77" s="337">
        <v>0</v>
      </c>
      <c r="CG77" s="337">
        <v>0</v>
      </c>
      <c r="CH77" s="337">
        <v>0</v>
      </c>
      <c r="CI77" s="338">
        <v>0</v>
      </c>
      <c r="CJ77" s="336">
        <v>0</v>
      </c>
      <c r="CK77" s="337">
        <v>0</v>
      </c>
      <c r="CL77" s="337">
        <v>0</v>
      </c>
      <c r="CM77" s="337">
        <v>0</v>
      </c>
      <c r="CN77" s="338">
        <v>0</v>
      </c>
      <c r="CO77" s="336">
        <v>0</v>
      </c>
      <c r="CP77" s="337">
        <v>0</v>
      </c>
      <c r="CQ77" s="337">
        <v>0</v>
      </c>
      <c r="CR77" s="337">
        <v>0</v>
      </c>
      <c r="CS77" s="338">
        <v>0</v>
      </c>
      <c r="CT77" s="336">
        <v>0</v>
      </c>
      <c r="CU77" s="337">
        <v>0</v>
      </c>
      <c r="CV77" s="337">
        <v>0</v>
      </c>
      <c r="CW77" s="337">
        <v>0</v>
      </c>
      <c r="CX77" s="338">
        <v>0</v>
      </c>
      <c r="CY77" s="336">
        <v>0</v>
      </c>
      <c r="CZ77" s="337">
        <v>0</v>
      </c>
      <c r="DA77" s="337">
        <v>0</v>
      </c>
      <c r="DB77" s="337">
        <v>0</v>
      </c>
      <c r="DC77" s="338">
        <v>0</v>
      </c>
      <c r="DD77" s="336">
        <v>0</v>
      </c>
      <c r="DE77" s="337">
        <v>0</v>
      </c>
      <c r="DF77" s="337">
        <v>0</v>
      </c>
      <c r="DG77" s="337">
        <v>0</v>
      </c>
      <c r="DH77" s="338">
        <v>0</v>
      </c>
      <c r="DI77" s="336">
        <v>137692</v>
      </c>
      <c r="DJ77" s="337">
        <v>112091</v>
      </c>
      <c r="DK77" s="337">
        <v>89514</v>
      </c>
      <c r="DL77" s="337">
        <v>81461</v>
      </c>
      <c r="DM77" s="338">
        <v>93474</v>
      </c>
      <c r="DN77" s="336">
        <v>424736</v>
      </c>
      <c r="DO77" s="337">
        <v>310181</v>
      </c>
      <c r="DP77" s="337">
        <v>370689</v>
      </c>
      <c r="DQ77" s="337">
        <v>245353</v>
      </c>
      <c r="DR77" s="338">
        <v>281222</v>
      </c>
      <c r="DS77" s="92"/>
      <c r="DT77" s="92"/>
      <c r="DW77" s="33"/>
      <c r="DX77" s="33"/>
      <c r="DY77" s="33"/>
      <c r="DZ77" s="33"/>
      <c r="EA77" s="33"/>
      <c r="EB77" s="33"/>
    </row>
    <row r="78" spans="1:132" ht="12" customHeight="1" x14ac:dyDescent="0.3">
      <c r="A78" s="129" t="s">
        <v>12</v>
      </c>
      <c r="B78" s="149" t="s">
        <v>140</v>
      </c>
      <c r="C78" s="220">
        <v>5596</v>
      </c>
      <c r="D78" s="221">
        <v>8604</v>
      </c>
      <c r="E78" s="221">
        <v>10801</v>
      </c>
      <c r="F78" s="221">
        <v>9383</v>
      </c>
      <c r="G78" s="222">
        <v>10278</v>
      </c>
      <c r="H78" s="220">
        <v>17220</v>
      </c>
      <c r="I78" s="221">
        <v>22771</v>
      </c>
      <c r="J78" s="221">
        <v>48613</v>
      </c>
      <c r="K78" s="221">
        <v>28079</v>
      </c>
      <c r="L78" s="222">
        <v>30595</v>
      </c>
      <c r="M78" s="336">
        <v>0</v>
      </c>
      <c r="N78" s="337">
        <v>0</v>
      </c>
      <c r="O78" s="337">
        <v>0</v>
      </c>
      <c r="P78" s="337">
        <v>0</v>
      </c>
      <c r="Q78" s="338">
        <v>0</v>
      </c>
      <c r="R78" s="336">
        <v>0</v>
      </c>
      <c r="S78" s="337">
        <v>0</v>
      </c>
      <c r="T78" s="337">
        <v>0</v>
      </c>
      <c r="U78" s="337">
        <v>0</v>
      </c>
      <c r="V78" s="338">
        <v>0</v>
      </c>
      <c r="W78" s="336">
        <v>0</v>
      </c>
      <c r="X78" s="337">
        <v>0</v>
      </c>
      <c r="Y78" s="337">
        <v>0</v>
      </c>
      <c r="Z78" s="337">
        <v>0</v>
      </c>
      <c r="AA78" s="338">
        <v>0</v>
      </c>
      <c r="AB78" s="336">
        <v>0</v>
      </c>
      <c r="AC78" s="337">
        <v>0</v>
      </c>
      <c r="AD78" s="337">
        <v>0</v>
      </c>
      <c r="AE78" s="337">
        <v>0</v>
      </c>
      <c r="AF78" s="338">
        <v>0</v>
      </c>
      <c r="AG78" s="336">
        <v>0</v>
      </c>
      <c r="AH78" s="337">
        <v>0</v>
      </c>
      <c r="AI78" s="337">
        <v>0</v>
      </c>
      <c r="AJ78" s="337">
        <v>0</v>
      </c>
      <c r="AK78" s="338">
        <v>0</v>
      </c>
      <c r="AL78" s="336">
        <v>0</v>
      </c>
      <c r="AM78" s="337">
        <v>0</v>
      </c>
      <c r="AN78" s="337">
        <v>0</v>
      </c>
      <c r="AO78" s="337">
        <v>0</v>
      </c>
      <c r="AP78" s="338">
        <v>0</v>
      </c>
      <c r="AQ78" s="336">
        <v>0</v>
      </c>
      <c r="AR78" s="337">
        <v>0</v>
      </c>
      <c r="AS78" s="337">
        <v>0</v>
      </c>
      <c r="AT78" s="337">
        <v>0</v>
      </c>
      <c r="AU78" s="338">
        <v>0</v>
      </c>
      <c r="AV78" s="336">
        <v>0</v>
      </c>
      <c r="AW78" s="337">
        <v>0</v>
      </c>
      <c r="AX78" s="337">
        <v>0</v>
      </c>
      <c r="AY78" s="337">
        <v>0</v>
      </c>
      <c r="AZ78" s="338">
        <v>0</v>
      </c>
      <c r="BA78" s="336">
        <v>5416</v>
      </c>
      <c r="BB78" s="337">
        <v>8186</v>
      </c>
      <c r="BC78" s="337">
        <v>9379</v>
      </c>
      <c r="BD78" s="337">
        <v>7708</v>
      </c>
      <c r="BE78" s="338">
        <v>8119</v>
      </c>
      <c r="BF78" s="336">
        <v>73063</v>
      </c>
      <c r="BG78" s="337">
        <v>113794</v>
      </c>
      <c r="BH78" s="337">
        <v>129190</v>
      </c>
      <c r="BI78" s="337">
        <v>103546</v>
      </c>
      <c r="BJ78" s="338">
        <v>105224</v>
      </c>
      <c r="BK78" s="336">
        <v>0</v>
      </c>
      <c r="BL78" s="337">
        <v>0</v>
      </c>
      <c r="BM78" s="337">
        <v>0</v>
      </c>
      <c r="BN78" s="337">
        <v>0</v>
      </c>
      <c r="BO78" s="338">
        <v>0</v>
      </c>
      <c r="BP78" s="336">
        <v>0</v>
      </c>
      <c r="BQ78" s="337">
        <v>0</v>
      </c>
      <c r="BR78" s="337">
        <v>0</v>
      </c>
      <c r="BS78" s="337">
        <v>0</v>
      </c>
      <c r="BT78" s="338">
        <v>0</v>
      </c>
      <c r="BU78" s="336">
        <v>5596</v>
      </c>
      <c r="BV78" s="337">
        <v>8604</v>
      </c>
      <c r="BW78" s="337">
        <v>10801</v>
      </c>
      <c r="BX78" s="337">
        <v>9383</v>
      </c>
      <c r="BY78" s="338">
        <v>10278</v>
      </c>
      <c r="BZ78" s="336">
        <v>74930</v>
      </c>
      <c r="CA78" s="337">
        <v>117161</v>
      </c>
      <c r="CB78" s="337">
        <v>140839</v>
      </c>
      <c r="CC78" s="337">
        <v>121969</v>
      </c>
      <c r="CD78" s="338">
        <v>129324</v>
      </c>
      <c r="CE78" s="336">
        <v>0</v>
      </c>
      <c r="CF78" s="337">
        <v>0</v>
      </c>
      <c r="CG78" s="337">
        <v>0</v>
      </c>
      <c r="CH78" s="337">
        <v>0</v>
      </c>
      <c r="CI78" s="338">
        <v>0</v>
      </c>
      <c r="CJ78" s="336">
        <v>0</v>
      </c>
      <c r="CK78" s="337">
        <v>0</v>
      </c>
      <c r="CL78" s="337">
        <v>0</v>
      </c>
      <c r="CM78" s="337">
        <v>0</v>
      </c>
      <c r="CN78" s="338">
        <v>0</v>
      </c>
      <c r="CO78" s="336">
        <v>0</v>
      </c>
      <c r="CP78" s="337">
        <v>0</v>
      </c>
      <c r="CQ78" s="337">
        <v>0</v>
      </c>
      <c r="CR78" s="337">
        <v>0</v>
      </c>
      <c r="CS78" s="338">
        <v>0</v>
      </c>
      <c r="CT78" s="336">
        <v>0</v>
      </c>
      <c r="CU78" s="337">
        <v>0</v>
      </c>
      <c r="CV78" s="337">
        <v>0</v>
      </c>
      <c r="CW78" s="337">
        <v>0</v>
      </c>
      <c r="CX78" s="338">
        <v>0</v>
      </c>
      <c r="CY78" s="336">
        <v>0</v>
      </c>
      <c r="CZ78" s="337">
        <v>0</v>
      </c>
      <c r="DA78" s="337">
        <v>0</v>
      </c>
      <c r="DB78" s="337">
        <v>0</v>
      </c>
      <c r="DC78" s="338">
        <v>0</v>
      </c>
      <c r="DD78" s="336">
        <v>0</v>
      </c>
      <c r="DE78" s="337">
        <v>0</v>
      </c>
      <c r="DF78" s="337">
        <v>0</v>
      </c>
      <c r="DG78" s="337">
        <v>0</v>
      </c>
      <c r="DH78" s="338">
        <v>0</v>
      </c>
      <c r="DI78" s="336">
        <v>5596</v>
      </c>
      <c r="DJ78" s="337">
        <v>8604</v>
      </c>
      <c r="DK78" s="337">
        <v>10801</v>
      </c>
      <c r="DL78" s="337">
        <v>9383</v>
      </c>
      <c r="DM78" s="338">
        <v>10278</v>
      </c>
      <c r="DN78" s="336">
        <v>17220</v>
      </c>
      <c r="DO78" s="337">
        <v>22771</v>
      </c>
      <c r="DP78" s="337">
        <v>48613</v>
      </c>
      <c r="DQ78" s="337">
        <v>28079</v>
      </c>
      <c r="DR78" s="338">
        <v>30595</v>
      </c>
      <c r="DS78" s="92"/>
      <c r="DT78" s="92"/>
      <c r="DW78" s="33"/>
      <c r="DX78" s="33"/>
      <c r="DY78" s="33"/>
      <c r="DZ78" s="33"/>
      <c r="EA78" s="33"/>
      <c r="EB78" s="33"/>
    </row>
    <row r="79" spans="1:132" ht="12" customHeight="1" x14ac:dyDescent="0.3">
      <c r="A79" s="129" t="s">
        <v>12</v>
      </c>
      <c r="B79" s="149" t="s">
        <v>141</v>
      </c>
      <c r="C79" s="220">
        <v>21239</v>
      </c>
      <c r="D79" s="221">
        <v>16792</v>
      </c>
      <c r="E79" s="221">
        <v>11942</v>
      </c>
      <c r="F79" s="221">
        <v>20498</v>
      </c>
      <c r="G79" s="222">
        <v>22430</v>
      </c>
      <c r="H79" s="220">
        <v>64552</v>
      </c>
      <c r="I79" s="221">
        <v>46566</v>
      </c>
      <c r="J79" s="221">
        <v>44922</v>
      </c>
      <c r="K79" s="221">
        <v>61628</v>
      </c>
      <c r="L79" s="222">
        <v>68452</v>
      </c>
      <c r="M79" s="336">
        <v>0</v>
      </c>
      <c r="N79" s="337">
        <v>0</v>
      </c>
      <c r="O79" s="337">
        <v>0</v>
      </c>
      <c r="P79" s="337">
        <v>0</v>
      </c>
      <c r="Q79" s="338">
        <v>0</v>
      </c>
      <c r="R79" s="336">
        <v>0</v>
      </c>
      <c r="S79" s="337">
        <v>0</v>
      </c>
      <c r="T79" s="337">
        <v>0</v>
      </c>
      <c r="U79" s="337">
        <v>0</v>
      </c>
      <c r="V79" s="338">
        <v>0</v>
      </c>
      <c r="W79" s="336">
        <v>0</v>
      </c>
      <c r="X79" s="337">
        <v>0</v>
      </c>
      <c r="Y79" s="337">
        <v>0</v>
      </c>
      <c r="Z79" s="337">
        <v>0</v>
      </c>
      <c r="AA79" s="338">
        <v>0</v>
      </c>
      <c r="AB79" s="336">
        <v>0</v>
      </c>
      <c r="AC79" s="337">
        <v>0</v>
      </c>
      <c r="AD79" s="337">
        <v>0</v>
      </c>
      <c r="AE79" s="337">
        <v>0</v>
      </c>
      <c r="AF79" s="338">
        <v>0</v>
      </c>
      <c r="AG79" s="336">
        <v>0</v>
      </c>
      <c r="AH79" s="337">
        <v>0</v>
      </c>
      <c r="AI79" s="337">
        <v>0</v>
      </c>
      <c r="AJ79" s="337">
        <v>0</v>
      </c>
      <c r="AK79" s="338">
        <v>0</v>
      </c>
      <c r="AL79" s="336">
        <v>0</v>
      </c>
      <c r="AM79" s="337">
        <v>0</v>
      </c>
      <c r="AN79" s="337">
        <v>0</v>
      </c>
      <c r="AO79" s="337">
        <v>0</v>
      </c>
      <c r="AP79" s="338">
        <v>0</v>
      </c>
      <c r="AQ79" s="336">
        <v>0</v>
      </c>
      <c r="AR79" s="337">
        <v>0</v>
      </c>
      <c r="AS79" s="337">
        <v>0</v>
      </c>
      <c r="AT79" s="337">
        <v>0</v>
      </c>
      <c r="AU79" s="338">
        <v>0</v>
      </c>
      <c r="AV79" s="336">
        <v>0</v>
      </c>
      <c r="AW79" s="337">
        <v>0</v>
      </c>
      <c r="AX79" s="337">
        <v>0</v>
      </c>
      <c r="AY79" s="337">
        <v>0</v>
      </c>
      <c r="AZ79" s="338">
        <v>0</v>
      </c>
      <c r="BA79" s="336">
        <v>20058</v>
      </c>
      <c r="BB79" s="337">
        <v>14697</v>
      </c>
      <c r="BC79" s="337">
        <v>5868</v>
      </c>
      <c r="BD79" s="337">
        <v>4520</v>
      </c>
      <c r="BE79" s="338">
        <v>4560</v>
      </c>
      <c r="BF79" s="336">
        <v>267381</v>
      </c>
      <c r="BG79" s="337">
        <v>202760</v>
      </c>
      <c r="BH79" s="337">
        <v>83129</v>
      </c>
      <c r="BI79" s="337">
        <v>59992</v>
      </c>
      <c r="BJ79" s="338">
        <v>60141</v>
      </c>
      <c r="BK79" s="336">
        <v>0</v>
      </c>
      <c r="BL79" s="337">
        <v>0</v>
      </c>
      <c r="BM79" s="337">
        <v>0</v>
      </c>
      <c r="BN79" s="337">
        <v>0</v>
      </c>
      <c r="BO79" s="338">
        <v>0</v>
      </c>
      <c r="BP79" s="336">
        <v>0</v>
      </c>
      <c r="BQ79" s="337">
        <v>0</v>
      </c>
      <c r="BR79" s="337">
        <v>0</v>
      </c>
      <c r="BS79" s="337">
        <v>0</v>
      </c>
      <c r="BT79" s="338">
        <v>0</v>
      </c>
      <c r="BU79" s="336">
        <v>21239</v>
      </c>
      <c r="BV79" s="337">
        <v>16792</v>
      </c>
      <c r="BW79" s="337">
        <v>11942</v>
      </c>
      <c r="BX79" s="337">
        <v>20498</v>
      </c>
      <c r="BY79" s="338">
        <v>22430</v>
      </c>
      <c r="BZ79" s="336">
        <v>277648</v>
      </c>
      <c r="CA79" s="337">
        <v>223394</v>
      </c>
      <c r="CB79" s="337">
        <v>134302</v>
      </c>
      <c r="CC79" s="337">
        <v>246373</v>
      </c>
      <c r="CD79" s="338">
        <v>261931</v>
      </c>
      <c r="CE79" s="336">
        <v>0</v>
      </c>
      <c r="CF79" s="337">
        <v>0</v>
      </c>
      <c r="CG79" s="337">
        <v>0</v>
      </c>
      <c r="CH79" s="337">
        <v>0</v>
      </c>
      <c r="CI79" s="338">
        <v>0</v>
      </c>
      <c r="CJ79" s="336">
        <v>0</v>
      </c>
      <c r="CK79" s="337">
        <v>0</v>
      </c>
      <c r="CL79" s="337">
        <v>0</v>
      </c>
      <c r="CM79" s="337">
        <v>0</v>
      </c>
      <c r="CN79" s="338">
        <v>0</v>
      </c>
      <c r="CO79" s="336">
        <v>0</v>
      </c>
      <c r="CP79" s="337">
        <v>0</v>
      </c>
      <c r="CQ79" s="337">
        <v>0</v>
      </c>
      <c r="CR79" s="337">
        <v>0</v>
      </c>
      <c r="CS79" s="338">
        <v>0</v>
      </c>
      <c r="CT79" s="336">
        <v>0</v>
      </c>
      <c r="CU79" s="337">
        <v>0</v>
      </c>
      <c r="CV79" s="337">
        <v>0</v>
      </c>
      <c r="CW79" s="337">
        <v>0</v>
      </c>
      <c r="CX79" s="338">
        <v>0</v>
      </c>
      <c r="CY79" s="336">
        <v>0</v>
      </c>
      <c r="CZ79" s="337">
        <v>0</v>
      </c>
      <c r="DA79" s="337">
        <v>0</v>
      </c>
      <c r="DB79" s="337">
        <v>0</v>
      </c>
      <c r="DC79" s="338">
        <v>0</v>
      </c>
      <c r="DD79" s="336">
        <v>0</v>
      </c>
      <c r="DE79" s="337">
        <v>0</v>
      </c>
      <c r="DF79" s="337">
        <v>0</v>
      </c>
      <c r="DG79" s="337">
        <v>0</v>
      </c>
      <c r="DH79" s="338">
        <v>0</v>
      </c>
      <c r="DI79" s="336">
        <v>21239</v>
      </c>
      <c r="DJ79" s="337">
        <v>16792</v>
      </c>
      <c r="DK79" s="337">
        <v>11942</v>
      </c>
      <c r="DL79" s="337">
        <v>20498</v>
      </c>
      <c r="DM79" s="338">
        <v>22430</v>
      </c>
      <c r="DN79" s="336">
        <v>64552</v>
      </c>
      <c r="DO79" s="337">
        <v>46566</v>
      </c>
      <c r="DP79" s="337">
        <v>44922</v>
      </c>
      <c r="DQ79" s="337">
        <v>61628</v>
      </c>
      <c r="DR79" s="338">
        <v>68452</v>
      </c>
      <c r="DS79" s="92"/>
      <c r="DT79" s="92"/>
      <c r="DW79" s="33"/>
      <c r="DX79" s="33"/>
      <c r="DY79" s="33"/>
      <c r="DZ79" s="33"/>
      <c r="EA79" s="33"/>
      <c r="EB79" s="33"/>
    </row>
    <row r="80" spans="1:132" ht="12" customHeight="1" x14ac:dyDescent="0.3">
      <c r="A80" s="129" t="s">
        <v>12</v>
      </c>
      <c r="B80" s="149" t="s">
        <v>142</v>
      </c>
      <c r="C80" s="220">
        <v>2843</v>
      </c>
      <c r="D80" s="221">
        <v>4974</v>
      </c>
      <c r="E80" s="221">
        <v>7835</v>
      </c>
      <c r="F80" s="221">
        <v>8167</v>
      </c>
      <c r="G80" s="222">
        <v>8706</v>
      </c>
      <c r="H80" s="220">
        <v>8388</v>
      </c>
      <c r="I80" s="221">
        <v>13258</v>
      </c>
      <c r="J80" s="221">
        <v>34937</v>
      </c>
      <c r="K80" s="221">
        <v>24786</v>
      </c>
      <c r="L80" s="222">
        <v>26021</v>
      </c>
      <c r="M80" s="336">
        <v>0</v>
      </c>
      <c r="N80" s="337">
        <v>0</v>
      </c>
      <c r="O80" s="337">
        <v>0</v>
      </c>
      <c r="P80" s="337">
        <v>0</v>
      </c>
      <c r="Q80" s="338">
        <v>0</v>
      </c>
      <c r="R80" s="336">
        <v>0</v>
      </c>
      <c r="S80" s="337">
        <v>0</v>
      </c>
      <c r="T80" s="337">
        <v>0</v>
      </c>
      <c r="U80" s="337">
        <v>0</v>
      </c>
      <c r="V80" s="338">
        <v>0</v>
      </c>
      <c r="W80" s="336">
        <v>0</v>
      </c>
      <c r="X80" s="337">
        <v>0</v>
      </c>
      <c r="Y80" s="337">
        <v>0</v>
      </c>
      <c r="Z80" s="337">
        <v>0</v>
      </c>
      <c r="AA80" s="338">
        <v>0</v>
      </c>
      <c r="AB80" s="336">
        <v>0</v>
      </c>
      <c r="AC80" s="337">
        <v>0</v>
      </c>
      <c r="AD80" s="337">
        <v>0</v>
      </c>
      <c r="AE80" s="337">
        <v>0</v>
      </c>
      <c r="AF80" s="338">
        <v>0</v>
      </c>
      <c r="AG80" s="336">
        <v>0</v>
      </c>
      <c r="AH80" s="337">
        <v>0</v>
      </c>
      <c r="AI80" s="337">
        <v>0</v>
      </c>
      <c r="AJ80" s="337">
        <v>0</v>
      </c>
      <c r="AK80" s="338">
        <v>0</v>
      </c>
      <c r="AL80" s="336">
        <v>0</v>
      </c>
      <c r="AM80" s="337">
        <v>0</v>
      </c>
      <c r="AN80" s="337">
        <v>0</v>
      </c>
      <c r="AO80" s="337">
        <v>0</v>
      </c>
      <c r="AP80" s="338">
        <v>0</v>
      </c>
      <c r="AQ80" s="336">
        <v>0</v>
      </c>
      <c r="AR80" s="337">
        <v>0</v>
      </c>
      <c r="AS80" s="337">
        <v>0</v>
      </c>
      <c r="AT80" s="337">
        <v>0</v>
      </c>
      <c r="AU80" s="338">
        <v>0</v>
      </c>
      <c r="AV80" s="336">
        <v>0</v>
      </c>
      <c r="AW80" s="337">
        <v>0</v>
      </c>
      <c r="AX80" s="337">
        <v>0</v>
      </c>
      <c r="AY80" s="337">
        <v>0</v>
      </c>
      <c r="AZ80" s="338">
        <v>0</v>
      </c>
      <c r="BA80" s="336">
        <v>2722</v>
      </c>
      <c r="BB80" s="337">
        <v>4771</v>
      </c>
      <c r="BC80" s="337">
        <v>7265</v>
      </c>
      <c r="BD80" s="337">
        <v>7421</v>
      </c>
      <c r="BE80" s="338">
        <v>7745</v>
      </c>
      <c r="BF80" s="336">
        <v>36230</v>
      </c>
      <c r="BG80" s="337">
        <v>63678</v>
      </c>
      <c r="BH80" s="337">
        <v>96367</v>
      </c>
      <c r="BI80" s="337">
        <v>96634</v>
      </c>
      <c r="BJ80" s="338">
        <v>101321</v>
      </c>
      <c r="BK80" s="336">
        <v>0</v>
      </c>
      <c r="BL80" s="337">
        <v>0</v>
      </c>
      <c r="BM80" s="337">
        <v>0</v>
      </c>
      <c r="BN80" s="337">
        <v>0</v>
      </c>
      <c r="BO80" s="338">
        <v>0</v>
      </c>
      <c r="BP80" s="336">
        <v>0</v>
      </c>
      <c r="BQ80" s="337">
        <v>0</v>
      </c>
      <c r="BR80" s="337">
        <v>0</v>
      </c>
      <c r="BS80" s="337">
        <v>0</v>
      </c>
      <c r="BT80" s="338">
        <v>0</v>
      </c>
      <c r="BU80" s="336">
        <v>2843</v>
      </c>
      <c r="BV80" s="337">
        <v>4974</v>
      </c>
      <c r="BW80" s="337">
        <v>7835</v>
      </c>
      <c r="BX80" s="337">
        <v>8167</v>
      </c>
      <c r="BY80" s="338">
        <v>8706</v>
      </c>
      <c r="BZ80" s="336">
        <v>37450</v>
      </c>
      <c r="CA80" s="337">
        <v>65606</v>
      </c>
      <c r="CB80" s="337">
        <v>101085</v>
      </c>
      <c r="CC80" s="337">
        <v>104651</v>
      </c>
      <c r="CD80" s="338">
        <v>111269</v>
      </c>
      <c r="CE80" s="336">
        <v>0</v>
      </c>
      <c r="CF80" s="337">
        <v>0</v>
      </c>
      <c r="CG80" s="337">
        <v>0</v>
      </c>
      <c r="CH80" s="337">
        <v>0</v>
      </c>
      <c r="CI80" s="338">
        <v>0</v>
      </c>
      <c r="CJ80" s="336">
        <v>0</v>
      </c>
      <c r="CK80" s="337">
        <v>0</v>
      </c>
      <c r="CL80" s="337">
        <v>0</v>
      </c>
      <c r="CM80" s="337">
        <v>0</v>
      </c>
      <c r="CN80" s="338">
        <v>0</v>
      </c>
      <c r="CO80" s="336">
        <v>0</v>
      </c>
      <c r="CP80" s="337">
        <v>0</v>
      </c>
      <c r="CQ80" s="337">
        <v>0</v>
      </c>
      <c r="CR80" s="337">
        <v>0</v>
      </c>
      <c r="CS80" s="338">
        <v>0</v>
      </c>
      <c r="CT80" s="336">
        <v>0</v>
      </c>
      <c r="CU80" s="337">
        <v>0</v>
      </c>
      <c r="CV80" s="337">
        <v>0</v>
      </c>
      <c r="CW80" s="337">
        <v>0</v>
      </c>
      <c r="CX80" s="338">
        <v>0</v>
      </c>
      <c r="CY80" s="336">
        <v>0</v>
      </c>
      <c r="CZ80" s="337">
        <v>0</v>
      </c>
      <c r="DA80" s="337">
        <v>0</v>
      </c>
      <c r="DB80" s="337">
        <v>0</v>
      </c>
      <c r="DC80" s="338">
        <v>0</v>
      </c>
      <c r="DD80" s="336">
        <v>0</v>
      </c>
      <c r="DE80" s="337">
        <v>0</v>
      </c>
      <c r="DF80" s="337">
        <v>0</v>
      </c>
      <c r="DG80" s="337">
        <v>0</v>
      </c>
      <c r="DH80" s="338">
        <v>0</v>
      </c>
      <c r="DI80" s="336">
        <v>2843</v>
      </c>
      <c r="DJ80" s="337">
        <v>4974</v>
      </c>
      <c r="DK80" s="337">
        <v>7835</v>
      </c>
      <c r="DL80" s="337">
        <v>8167</v>
      </c>
      <c r="DM80" s="338">
        <v>8706</v>
      </c>
      <c r="DN80" s="336">
        <v>8388</v>
      </c>
      <c r="DO80" s="337">
        <v>13258</v>
      </c>
      <c r="DP80" s="337">
        <v>34937</v>
      </c>
      <c r="DQ80" s="337">
        <v>24786</v>
      </c>
      <c r="DR80" s="338">
        <v>26021</v>
      </c>
      <c r="DS80" s="92"/>
      <c r="DT80" s="92"/>
      <c r="DW80" s="33"/>
      <c r="DX80" s="33"/>
      <c r="DY80" s="33"/>
      <c r="DZ80" s="33"/>
      <c r="EA80" s="33"/>
      <c r="EB80" s="33"/>
    </row>
    <row r="81" spans="1:132" ht="12" customHeight="1" x14ac:dyDescent="0.3">
      <c r="A81" s="129" t="s">
        <v>12</v>
      </c>
      <c r="B81" s="149" t="s">
        <v>102</v>
      </c>
      <c r="C81" s="220">
        <v>26337</v>
      </c>
      <c r="D81" s="221">
        <v>30959</v>
      </c>
      <c r="E81" s="221">
        <v>35298</v>
      </c>
      <c r="F81" s="221">
        <v>35453</v>
      </c>
      <c r="G81" s="222">
        <v>40688</v>
      </c>
      <c r="H81" s="220">
        <v>80231</v>
      </c>
      <c r="I81" s="221">
        <v>86588</v>
      </c>
      <c r="J81" s="221">
        <v>155887</v>
      </c>
      <c r="K81" s="221">
        <v>107171</v>
      </c>
      <c r="L81" s="222">
        <v>123462</v>
      </c>
      <c r="M81" s="336">
        <v>0</v>
      </c>
      <c r="N81" s="337">
        <v>0</v>
      </c>
      <c r="O81" s="337">
        <v>0</v>
      </c>
      <c r="P81" s="337">
        <v>0</v>
      </c>
      <c r="Q81" s="338">
        <v>0</v>
      </c>
      <c r="R81" s="336">
        <v>0</v>
      </c>
      <c r="S81" s="337">
        <v>0</v>
      </c>
      <c r="T81" s="337">
        <v>0</v>
      </c>
      <c r="U81" s="337">
        <v>0</v>
      </c>
      <c r="V81" s="338">
        <v>0</v>
      </c>
      <c r="W81" s="336">
        <v>0</v>
      </c>
      <c r="X81" s="337">
        <v>0</v>
      </c>
      <c r="Y81" s="337">
        <v>0</v>
      </c>
      <c r="Z81" s="337">
        <v>0</v>
      </c>
      <c r="AA81" s="338">
        <v>0</v>
      </c>
      <c r="AB81" s="336">
        <v>0</v>
      </c>
      <c r="AC81" s="337">
        <v>0</v>
      </c>
      <c r="AD81" s="337">
        <v>0</v>
      </c>
      <c r="AE81" s="337">
        <v>0</v>
      </c>
      <c r="AF81" s="338">
        <v>0</v>
      </c>
      <c r="AG81" s="336">
        <v>0</v>
      </c>
      <c r="AH81" s="337">
        <v>0</v>
      </c>
      <c r="AI81" s="337">
        <v>0</v>
      </c>
      <c r="AJ81" s="337">
        <v>0</v>
      </c>
      <c r="AK81" s="338">
        <v>0</v>
      </c>
      <c r="AL81" s="336">
        <v>0</v>
      </c>
      <c r="AM81" s="337">
        <v>0</v>
      </c>
      <c r="AN81" s="337">
        <v>0</v>
      </c>
      <c r="AO81" s="337">
        <v>0</v>
      </c>
      <c r="AP81" s="338">
        <v>0</v>
      </c>
      <c r="AQ81" s="336">
        <v>0</v>
      </c>
      <c r="AR81" s="337">
        <v>0</v>
      </c>
      <c r="AS81" s="337">
        <v>0</v>
      </c>
      <c r="AT81" s="337">
        <v>0</v>
      </c>
      <c r="AU81" s="338">
        <v>0</v>
      </c>
      <c r="AV81" s="336">
        <v>0</v>
      </c>
      <c r="AW81" s="337">
        <v>0</v>
      </c>
      <c r="AX81" s="337">
        <v>0</v>
      </c>
      <c r="AY81" s="337">
        <v>0</v>
      </c>
      <c r="AZ81" s="338">
        <v>0</v>
      </c>
      <c r="BA81" s="336">
        <v>25492</v>
      </c>
      <c r="BB81" s="337">
        <v>29627</v>
      </c>
      <c r="BC81" s="337">
        <v>30675</v>
      </c>
      <c r="BD81" s="337">
        <v>27775</v>
      </c>
      <c r="BE81" s="338">
        <v>29095</v>
      </c>
      <c r="BF81" s="336">
        <v>345234</v>
      </c>
      <c r="BG81" s="337">
        <v>399173</v>
      </c>
      <c r="BH81" s="337">
        <v>403903</v>
      </c>
      <c r="BI81" s="337">
        <v>364088</v>
      </c>
      <c r="BJ81" s="338">
        <v>373166</v>
      </c>
      <c r="BK81" s="336">
        <v>0</v>
      </c>
      <c r="BL81" s="337">
        <v>0</v>
      </c>
      <c r="BM81" s="337">
        <v>0</v>
      </c>
      <c r="BN81" s="337">
        <v>0</v>
      </c>
      <c r="BO81" s="338">
        <v>0</v>
      </c>
      <c r="BP81" s="336">
        <v>0</v>
      </c>
      <c r="BQ81" s="337">
        <v>0</v>
      </c>
      <c r="BR81" s="337">
        <v>0</v>
      </c>
      <c r="BS81" s="337">
        <v>0</v>
      </c>
      <c r="BT81" s="338">
        <v>0</v>
      </c>
      <c r="BU81" s="336">
        <v>26337</v>
      </c>
      <c r="BV81" s="337">
        <v>30959</v>
      </c>
      <c r="BW81" s="337">
        <v>35298</v>
      </c>
      <c r="BX81" s="337">
        <v>35453</v>
      </c>
      <c r="BY81" s="338">
        <v>40688</v>
      </c>
      <c r="BZ81" s="336">
        <v>353247</v>
      </c>
      <c r="CA81" s="337">
        <v>412333</v>
      </c>
      <c r="CB81" s="337">
        <v>441885</v>
      </c>
      <c r="CC81" s="337">
        <v>444776</v>
      </c>
      <c r="CD81" s="338">
        <v>503937</v>
      </c>
      <c r="CE81" s="336">
        <v>0</v>
      </c>
      <c r="CF81" s="337">
        <v>0</v>
      </c>
      <c r="CG81" s="337">
        <v>0</v>
      </c>
      <c r="CH81" s="337">
        <v>0</v>
      </c>
      <c r="CI81" s="338">
        <v>0</v>
      </c>
      <c r="CJ81" s="336">
        <v>0</v>
      </c>
      <c r="CK81" s="337">
        <v>0</v>
      </c>
      <c r="CL81" s="337">
        <v>0</v>
      </c>
      <c r="CM81" s="337">
        <v>0</v>
      </c>
      <c r="CN81" s="338">
        <v>0</v>
      </c>
      <c r="CO81" s="336">
        <v>0</v>
      </c>
      <c r="CP81" s="337">
        <v>0</v>
      </c>
      <c r="CQ81" s="337">
        <v>0</v>
      </c>
      <c r="CR81" s="337">
        <v>0</v>
      </c>
      <c r="CS81" s="338">
        <v>0</v>
      </c>
      <c r="CT81" s="336">
        <v>0</v>
      </c>
      <c r="CU81" s="337">
        <v>0</v>
      </c>
      <c r="CV81" s="337">
        <v>0</v>
      </c>
      <c r="CW81" s="337">
        <v>0</v>
      </c>
      <c r="CX81" s="338">
        <v>0</v>
      </c>
      <c r="CY81" s="336">
        <v>0</v>
      </c>
      <c r="CZ81" s="337">
        <v>0</v>
      </c>
      <c r="DA81" s="337">
        <v>0</v>
      </c>
      <c r="DB81" s="337">
        <v>0</v>
      </c>
      <c r="DC81" s="338">
        <v>0</v>
      </c>
      <c r="DD81" s="336">
        <v>0</v>
      </c>
      <c r="DE81" s="337">
        <v>0</v>
      </c>
      <c r="DF81" s="337">
        <v>0</v>
      </c>
      <c r="DG81" s="337">
        <v>0</v>
      </c>
      <c r="DH81" s="338">
        <v>0</v>
      </c>
      <c r="DI81" s="336">
        <v>26337</v>
      </c>
      <c r="DJ81" s="337">
        <v>30959</v>
      </c>
      <c r="DK81" s="337">
        <v>35298</v>
      </c>
      <c r="DL81" s="337">
        <v>35453</v>
      </c>
      <c r="DM81" s="338">
        <v>40688</v>
      </c>
      <c r="DN81" s="336">
        <v>80231</v>
      </c>
      <c r="DO81" s="337">
        <v>86588</v>
      </c>
      <c r="DP81" s="337">
        <v>155887</v>
      </c>
      <c r="DQ81" s="337">
        <v>107171</v>
      </c>
      <c r="DR81" s="338">
        <v>123462</v>
      </c>
      <c r="DS81" s="92"/>
      <c r="DT81" s="92"/>
      <c r="DW81" s="33"/>
      <c r="DX81" s="33"/>
      <c r="DY81" s="33"/>
      <c r="DZ81" s="33"/>
      <c r="EA81" s="33"/>
      <c r="EB81" s="33"/>
    </row>
    <row r="82" spans="1:132" ht="12" customHeight="1" x14ac:dyDescent="0.3">
      <c r="A82" s="118" t="s">
        <v>143</v>
      </c>
      <c r="B82" s="153" t="s">
        <v>25</v>
      </c>
      <c r="C82" s="342">
        <v>0</v>
      </c>
      <c r="D82" s="343">
        <v>0</v>
      </c>
      <c r="E82" s="343">
        <v>0</v>
      </c>
      <c r="F82" s="343">
        <v>0</v>
      </c>
      <c r="G82" s="344">
        <v>83763</v>
      </c>
      <c r="H82" s="342">
        <v>0</v>
      </c>
      <c r="I82" s="343">
        <v>0</v>
      </c>
      <c r="J82" s="343">
        <v>0</v>
      </c>
      <c r="K82" s="343">
        <v>0</v>
      </c>
      <c r="L82" s="344">
        <v>251931</v>
      </c>
      <c r="M82" s="342">
        <v>0</v>
      </c>
      <c r="N82" s="343">
        <v>0</v>
      </c>
      <c r="O82" s="343">
        <v>0</v>
      </c>
      <c r="P82" s="343">
        <v>0</v>
      </c>
      <c r="Q82" s="344">
        <v>0</v>
      </c>
      <c r="R82" s="342">
        <v>0</v>
      </c>
      <c r="S82" s="343">
        <v>0</v>
      </c>
      <c r="T82" s="343">
        <v>0</v>
      </c>
      <c r="U82" s="343">
        <v>0</v>
      </c>
      <c r="V82" s="344">
        <v>0</v>
      </c>
      <c r="W82" s="342">
        <v>0</v>
      </c>
      <c r="X82" s="343">
        <v>0</v>
      </c>
      <c r="Y82" s="343">
        <v>0</v>
      </c>
      <c r="Z82" s="343">
        <v>0</v>
      </c>
      <c r="AA82" s="344">
        <v>0</v>
      </c>
      <c r="AB82" s="342">
        <v>0</v>
      </c>
      <c r="AC82" s="343">
        <v>0</v>
      </c>
      <c r="AD82" s="343">
        <v>0</v>
      </c>
      <c r="AE82" s="343">
        <v>0</v>
      </c>
      <c r="AF82" s="344">
        <v>71175</v>
      </c>
      <c r="AG82" s="342">
        <v>0</v>
      </c>
      <c r="AH82" s="343">
        <v>0</v>
      </c>
      <c r="AI82" s="343">
        <v>0</v>
      </c>
      <c r="AJ82" s="343">
        <v>0</v>
      </c>
      <c r="AK82" s="344">
        <v>0</v>
      </c>
      <c r="AL82" s="342">
        <v>0</v>
      </c>
      <c r="AM82" s="343">
        <v>0</v>
      </c>
      <c r="AN82" s="343">
        <v>0</v>
      </c>
      <c r="AO82" s="343">
        <v>0</v>
      </c>
      <c r="AP82" s="344">
        <v>0</v>
      </c>
      <c r="AQ82" s="342">
        <v>0</v>
      </c>
      <c r="AR82" s="343">
        <v>0</v>
      </c>
      <c r="AS82" s="343">
        <v>0</v>
      </c>
      <c r="AT82" s="343">
        <v>0</v>
      </c>
      <c r="AU82" s="344">
        <v>0</v>
      </c>
      <c r="AV82" s="342">
        <v>0</v>
      </c>
      <c r="AW82" s="343">
        <v>0</v>
      </c>
      <c r="AX82" s="343">
        <v>0</v>
      </c>
      <c r="AY82" s="343">
        <v>0</v>
      </c>
      <c r="AZ82" s="344">
        <v>869343</v>
      </c>
      <c r="BA82" s="342">
        <v>0</v>
      </c>
      <c r="BB82" s="343">
        <v>0</v>
      </c>
      <c r="BC82" s="343">
        <v>0</v>
      </c>
      <c r="BD82" s="343">
        <v>0</v>
      </c>
      <c r="BE82" s="344">
        <v>0</v>
      </c>
      <c r="BF82" s="342">
        <v>0</v>
      </c>
      <c r="BG82" s="343">
        <v>0</v>
      </c>
      <c r="BH82" s="343">
        <v>0</v>
      </c>
      <c r="BI82" s="343">
        <v>0</v>
      </c>
      <c r="BJ82" s="344">
        <v>0</v>
      </c>
      <c r="BK82" s="342">
        <v>0</v>
      </c>
      <c r="BL82" s="343">
        <v>0</v>
      </c>
      <c r="BM82" s="343">
        <v>0</v>
      </c>
      <c r="BN82" s="343">
        <v>0</v>
      </c>
      <c r="BO82" s="344">
        <v>0</v>
      </c>
      <c r="BP82" s="342">
        <v>0</v>
      </c>
      <c r="BQ82" s="343">
        <v>0</v>
      </c>
      <c r="BR82" s="343">
        <v>0</v>
      </c>
      <c r="BS82" s="343">
        <v>0</v>
      </c>
      <c r="BT82" s="344">
        <v>0</v>
      </c>
      <c r="BU82" s="342">
        <v>0</v>
      </c>
      <c r="BV82" s="343">
        <v>0</v>
      </c>
      <c r="BW82" s="343">
        <v>0</v>
      </c>
      <c r="BX82" s="343">
        <v>0</v>
      </c>
      <c r="BY82" s="344">
        <v>0</v>
      </c>
      <c r="BZ82" s="342">
        <v>0</v>
      </c>
      <c r="CA82" s="343">
        <v>0</v>
      </c>
      <c r="CB82" s="343">
        <v>0</v>
      </c>
      <c r="CC82" s="343">
        <v>0</v>
      </c>
      <c r="CD82" s="344">
        <v>0</v>
      </c>
      <c r="CE82" s="342">
        <v>0</v>
      </c>
      <c r="CF82" s="343">
        <v>0</v>
      </c>
      <c r="CG82" s="343">
        <v>0</v>
      </c>
      <c r="CH82" s="343">
        <v>0</v>
      </c>
      <c r="CI82" s="344">
        <v>0</v>
      </c>
      <c r="CJ82" s="342">
        <v>0</v>
      </c>
      <c r="CK82" s="343">
        <v>0</v>
      </c>
      <c r="CL82" s="343">
        <v>0</v>
      </c>
      <c r="CM82" s="343">
        <v>0</v>
      </c>
      <c r="CN82" s="344">
        <v>0</v>
      </c>
      <c r="CO82" s="342">
        <v>0</v>
      </c>
      <c r="CP82" s="343">
        <v>0</v>
      </c>
      <c r="CQ82" s="343">
        <v>0</v>
      </c>
      <c r="CR82" s="343">
        <v>0</v>
      </c>
      <c r="CS82" s="344">
        <v>0</v>
      </c>
      <c r="CT82" s="342">
        <v>0</v>
      </c>
      <c r="CU82" s="343">
        <v>0</v>
      </c>
      <c r="CV82" s="343">
        <v>0</v>
      </c>
      <c r="CW82" s="343">
        <v>0</v>
      </c>
      <c r="CX82" s="344">
        <v>0</v>
      </c>
      <c r="CY82" s="342">
        <v>0</v>
      </c>
      <c r="CZ82" s="343">
        <v>0</v>
      </c>
      <c r="DA82" s="343">
        <v>0</v>
      </c>
      <c r="DB82" s="343">
        <v>0</v>
      </c>
      <c r="DC82" s="344">
        <v>0</v>
      </c>
      <c r="DD82" s="342">
        <v>0</v>
      </c>
      <c r="DE82" s="343">
        <v>0</v>
      </c>
      <c r="DF82" s="343">
        <v>0</v>
      </c>
      <c r="DG82" s="343">
        <v>0</v>
      </c>
      <c r="DH82" s="344">
        <v>0</v>
      </c>
      <c r="DI82" s="342">
        <v>0</v>
      </c>
      <c r="DJ82" s="343">
        <v>0</v>
      </c>
      <c r="DK82" s="343">
        <v>0</v>
      </c>
      <c r="DL82" s="343">
        <v>0</v>
      </c>
      <c r="DM82" s="344">
        <v>83763</v>
      </c>
      <c r="DN82" s="342">
        <v>0</v>
      </c>
      <c r="DO82" s="343">
        <v>0</v>
      </c>
      <c r="DP82" s="343">
        <v>0</v>
      </c>
      <c r="DQ82" s="343">
        <v>0</v>
      </c>
      <c r="DR82" s="344">
        <v>251931</v>
      </c>
      <c r="DS82" s="92"/>
      <c r="DT82" s="92"/>
      <c r="DW82" s="33"/>
      <c r="DX82" s="33"/>
      <c r="DY82" s="33"/>
      <c r="DZ82" s="33"/>
      <c r="EA82" s="33"/>
      <c r="EB82" s="33"/>
    </row>
    <row r="83" spans="1:132" ht="12" customHeight="1" x14ac:dyDescent="0.3">
      <c r="A83" s="118" t="s">
        <v>144</v>
      </c>
      <c r="B83" s="145" t="s">
        <v>25</v>
      </c>
      <c r="C83" s="232">
        <v>166636</v>
      </c>
      <c r="D83" s="218">
        <v>161995</v>
      </c>
      <c r="E83" s="218">
        <v>148044</v>
      </c>
      <c r="F83" s="218">
        <v>298647</v>
      </c>
      <c r="G83" s="219">
        <v>300500</v>
      </c>
      <c r="H83" s="217">
        <v>497315</v>
      </c>
      <c r="I83" s="218">
        <v>489972</v>
      </c>
      <c r="J83" s="218">
        <v>441722</v>
      </c>
      <c r="K83" s="218">
        <v>894475</v>
      </c>
      <c r="L83" s="219">
        <v>901711</v>
      </c>
      <c r="M83" s="333">
        <v>113514</v>
      </c>
      <c r="N83" s="334">
        <v>110353</v>
      </c>
      <c r="O83" s="334">
        <v>96326</v>
      </c>
      <c r="P83" s="334">
        <v>247397</v>
      </c>
      <c r="Q83" s="335">
        <v>0</v>
      </c>
      <c r="R83" s="333">
        <v>53122</v>
      </c>
      <c r="S83" s="334">
        <v>51642</v>
      </c>
      <c r="T83" s="334">
        <v>51718</v>
      </c>
      <c r="U83" s="334">
        <v>51250</v>
      </c>
      <c r="V83" s="335">
        <v>50845</v>
      </c>
      <c r="W83" s="333">
        <v>0</v>
      </c>
      <c r="X83" s="334">
        <v>0</v>
      </c>
      <c r="Y83" s="334">
        <v>0</v>
      </c>
      <c r="Z83" s="334">
        <v>0</v>
      </c>
      <c r="AA83" s="335">
        <v>249655</v>
      </c>
      <c r="AB83" s="333">
        <v>0</v>
      </c>
      <c r="AC83" s="334">
        <v>0</v>
      </c>
      <c r="AD83" s="334">
        <v>0</v>
      </c>
      <c r="AE83" s="334">
        <v>0</v>
      </c>
      <c r="AF83" s="335">
        <v>0</v>
      </c>
      <c r="AG83" s="333">
        <v>624169</v>
      </c>
      <c r="AH83" s="334">
        <v>633024</v>
      </c>
      <c r="AI83" s="334">
        <v>618051</v>
      </c>
      <c r="AJ83" s="334">
        <v>616815</v>
      </c>
      <c r="AK83" s="335">
        <v>609623</v>
      </c>
      <c r="AL83" s="333">
        <v>1334940</v>
      </c>
      <c r="AM83" s="334">
        <v>1395864</v>
      </c>
      <c r="AN83" s="334">
        <v>1145616</v>
      </c>
      <c r="AO83" s="334">
        <v>2950054</v>
      </c>
      <c r="AP83" s="335">
        <v>0</v>
      </c>
      <c r="AQ83" s="333">
        <v>0</v>
      </c>
      <c r="AR83" s="334">
        <v>0</v>
      </c>
      <c r="AS83" s="334">
        <v>0</v>
      </c>
      <c r="AT83" s="334">
        <v>0</v>
      </c>
      <c r="AU83" s="335">
        <v>2998877</v>
      </c>
      <c r="AV83" s="333">
        <v>0</v>
      </c>
      <c r="AW83" s="334">
        <v>0</v>
      </c>
      <c r="AX83" s="334">
        <v>0</v>
      </c>
      <c r="AY83" s="334">
        <v>0</v>
      </c>
      <c r="AZ83" s="335">
        <v>0</v>
      </c>
      <c r="BA83" s="333">
        <v>0</v>
      </c>
      <c r="BB83" s="334">
        <v>0</v>
      </c>
      <c r="BC83" s="334">
        <v>0</v>
      </c>
      <c r="BD83" s="334">
        <v>0</v>
      </c>
      <c r="BE83" s="335">
        <v>0</v>
      </c>
      <c r="BF83" s="333">
        <v>0</v>
      </c>
      <c r="BG83" s="334">
        <v>0</v>
      </c>
      <c r="BH83" s="334">
        <v>0</v>
      </c>
      <c r="BI83" s="334">
        <v>0</v>
      </c>
      <c r="BJ83" s="335">
        <v>0</v>
      </c>
      <c r="BK83" s="333">
        <v>0</v>
      </c>
      <c r="BL83" s="334">
        <v>0</v>
      </c>
      <c r="BM83" s="334">
        <v>0</v>
      </c>
      <c r="BN83" s="334">
        <v>0</v>
      </c>
      <c r="BO83" s="335">
        <v>0</v>
      </c>
      <c r="BP83" s="333">
        <v>0</v>
      </c>
      <c r="BQ83" s="334">
        <v>0</v>
      </c>
      <c r="BR83" s="334">
        <v>0</v>
      </c>
      <c r="BS83" s="334">
        <v>0</v>
      </c>
      <c r="BT83" s="335">
        <v>0</v>
      </c>
      <c r="BU83" s="333">
        <v>0</v>
      </c>
      <c r="BV83" s="334">
        <v>0</v>
      </c>
      <c r="BW83" s="334">
        <v>0</v>
      </c>
      <c r="BX83" s="334">
        <v>0</v>
      </c>
      <c r="BY83" s="335">
        <v>0</v>
      </c>
      <c r="BZ83" s="333">
        <v>0</v>
      </c>
      <c r="CA83" s="334">
        <v>0</v>
      </c>
      <c r="CB83" s="334">
        <v>0</v>
      </c>
      <c r="CC83" s="334">
        <v>0</v>
      </c>
      <c r="CD83" s="335">
        <v>0</v>
      </c>
      <c r="CE83" s="333">
        <v>0</v>
      </c>
      <c r="CF83" s="334">
        <v>0</v>
      </c>
      <c r="CG83" s="334">
        <v>0</v>
      </c>
      <c r="CH83" s="334">
        <v>0</v>
      </c>
      <c r="CI83" s="335">
        <v>0</v>
      </c>
      <c r="CJ83" s="333">
        <v>0</v>
      </c>
      <c r="CK83" s="334">
        <v>0</v>
      </c>
      <c r="CL83" s="334">
        <v>0</v>
      </c>
      <c r="CM83" s="334">
        <v>0</v>
      </c>
      <c r="CN83" s="335">
        <v>0</v>
      </c>
      <c r="CO83" s="333">
        <v>0</v>
      </c>
      <c r="CP83" s="334">
        <v>0</v>
      </c>
      <c r="CQ83" s="334">
        <v>0</v>
      </c>
      <c r="CR83" s="334">
        <v>0</v>
      </c>
      <c r="CS83" s="335">
        <v>0</v>
      </c>
      <c r="CT83" s="333">
        <v>0</v>
      </c>
      <c r="CU83" s="334">
        <v>0</v>
      </c>
      <c r="CV83" s="334">
        <v>0</v>
      </c>
      <c r="CW83" s="334">
        <v>0</v>
      </c>
      <c r="CX83" s="335">
        <v>0</v>
      </c>
      <c r="CY83" s="333">
        <v>0</v>
      </c>
      <c r="CZ83" s="334">
        <v>0</v>
      </c>
      <c r="DA83" s="334">
        <v>0</v>
      </c>
      <c r="DB83" s="334">
        <v>0</v>
      </c>
      <c r="DC83" s="335">
        <v>0</v>
      </c>
      <c r="DD83" s="333">
        <v>0</v>
      </c>
      <c r="DE83" s="334">
        <v>0</v>
      </c>
      <c r="DF83" s="334">
        <v>0</v>
      </c>
      <c r="DG83" s="334">
        <v>0</v>
      </c>
      <c r="DH83" s="335">
        <v>0</v>
      </c>
      <c r="DI83" s="333">
        <v>166636</v>
      </c>
      <c r="DJ83" s="334">
        <v>161995</v>
      </c>
      <c r="DK83" s="334">
        <v>148044</v>
      </c>
      <c r="DL83" s="334">
        <v>298647</v>
      </c>
      <c r="DM83" s="335">
        <v>300500</v>
      </c>
      <c r="DN83" s="333">
        <v>497315</v>
      </c>
      <c r="DO83" s="334">
        <v>489972</v>
      </c>
      <c r="DP83" s="334">
        <v>441722</v>
      </c>
      <c r="DQ83" s="334">
        <v>894475</v>
      </c>
      <c r="DR83" s="335">
        <v>901711</v>
      </c>
      <c r="DS83" s="92"/>
      <c r="DT83" s="92"/>
      <c r="DW83" s="32"/>
      <c r="DX83" s="32"/>
      <c r="DY83" s="32"/>
      <c r="DZ83" s="32"/>
      <c r="EA83" s="32"/>
      <c r="EB83" s="32"/>
    </row>
    <row r="84" spans="1:132" ht="12" customHeight="1" x14ac:dyDescent="0.3">
      <c r="A84" s="129" t="s">
        <v>12</v>
      </c>
      <c r="B84" s="147" t="s">
        <v>145</v>
      </c>
      <c r="C84" s="233">
        <v>161162</v>
      </c>
      <c r="D84" s="234">
        <v>157740</v>
      </c>
      <c r="E84" s="234">
        <v>142057</v>
      </c>
      <c r="F84" s="234">
        <v>149742</v>
      </c>
      <c r="G84" s="235">
        <v>155222</v>
      </c>
      <c r="H84" s="236">
        <v>480865</v>
      </c>
      <c r="I84" s="234">
        <v>477074</v>
      </c>
      <c r="J84" s="234">
        <v>423724</v>
      </c>
      <c r="K84" s="234">
        <v>447140</v>
      </c>
      <c r="L84" s="235">
        <v>465417</v>
      </c>
      <c r="M84" s="350">
        <v>108040</v>
      </c>
      <c r="N84" s="348">
        <v>106098</v>
      </c>
      <c r="O84" s="348">
        <v>90339</v>
      </c>
      <c r="P84" s="348">
        <v>98492</v>
      </c>
      <c r="Q84" s="349">
        <v>0</v>
      </c>
      <c r="R84" s="350">
        <v>53122</v>
      </c>
      <c r="S84" s="348">
        <v>51642</v>
      </c>
      <c r="T84" s="348">
        <v>51718</v>
      </c>
      <c r="U84" s="348">
        <v>51250</v>
      </c>
      <c r="V84" s="349">
        <v>50845</v>
      </c>
      <c r="W84" s="350">
        <v>0</v>
      </c>
      <c r="X84" s="348">
        <v>0</v>
      </c>
      <c r="Y84" s="348">
        <v>0</v>
      </c>
      <c r="Z84" s="348">
        <v>0</v>
      </c>
      <c r="AA84" s="349">
        <v>104377</v>
      </c>
      <c r="AB84" s="350">
        <v>0</v>
      </c>
      <c r="AC84" s="348">
        <v>0</v>
      </c>
      <c r="AD84" s="348">
        <v>0</v>
      </c>
      <c r="AE84" s="348">
        <v>0</v>
      </c>
      <c r="AF84" s="349">
        <v>0</v>
      </c>
      <c r="AG84" s="350">
        <v>624169</v>
      </c>
      <c r="AH84" s="348">
        <v>633024</v>
      </c>
      <c r="AI84" s="348">
        <v>618051</v>
      </c>
      <c r="AJ84" s="348">
        <v>616815</v>
      </c>
      <c r="AK84" s="349">
        <v>609623</v>
      </c>
      <c r="AL84" s="350">
        <v>1268935</v>
      </c>
      <c r="AM84" s="348">
        <v>1342128</v>
      </c>
      <c r="AN84" s="348">
        <v>1072714</v>
      </c>
      <c r="AO84" s="348">
        <v>1146091</v>
      </c>
      <c r="AP84" s="349">
        <v>0</v>
      </c>
      <c r="AQ84" s="350">
        <v>0</v>
      </c>
      <c r="AR84" s="348">
        <v>0</v>
      </c>
      <c r="AS84" s="348">
        <v>0</v>
      </c>
      <c r="AT84" s="348">
        <v>0</v>
      </c>
      <c r="AU84" s="349">
        <v>1238210</v>
      </c>
      <c r="AV84" s="350">
        <v>0</v>
      </c>
      <c r="AW84" s="348">
        <v>0</v>
      </c>
      <c r="AX84" s="348">
        <v>0</v>
      </c>
      <c r="AY84" s="348">
        <v>0</v>
      </c>
      <c r="AZ84" s="349">
        <v>0</v>
      </c>
      <c r="BA84" s="350">
        <v>0</v>
      </c>
      <c r="BB84" s="348">
        <v>0</v>
      </c>
      <c r="BC84" s="348">
        <v>0</v>
      </c>
      <c r="BD84" s="348">
        <v>0</v>
      </c>
      <c r="BE84" s="349">
        <v>0</v>
      </c>
      <c r="BF84" s="350">
        <v>0</v>
      </c>
      <c r="BG84" s="348">
        <v>0</v>
      </c>
      <c r="BH84" s="348">
        <v>0</v>
      </c>
      <c r="BI84" s="348">
        <v>0</v>
      </c>
      <c r="BJ84" s="349">
        <v>0</v>
      </c>
      <c r="BK84" s="350">
        <v>0</v>
      </c>
      <c r="BL84" s="348">
        <v>0</v>
      </c>
      <c r="BM84" s="348">
        <v>0</v>
      </c>
      <c r="BN84" s="348">
        <v>0</v>
      </c>
      <c r="BO84" s="349">
        <v>0</v>
      </c>
      <c r="BP84" s="350">
        <v>0</v>
      </c>
      <c r="BQ84" s="348">
        <v>0</v>
      </c>
      <c r="BR84" s="348">
        <v>0</v>
      </c>
      <c r="BS84" s="348">
        <v>0</v>
      </c>
      <c r="BT84" s="349">
        <v>0</v>
      </c>
      <c r="BU84" s="350">
        <v>0</v>
      </c>
      <c r="BV84" s="348">
        <v>0</v>
      </c>
      <c r="BW84" s="348">
        <v>0</v>
      </c>
      <c r="BX84" s="348">
        <v>0</v>
      </c>
      <c r="BY84" s="349">
        <v>0</v>
      </c>
      <c r="BZ84" s="350">
        <v>0</v>
      </c>
      <c r="CA84" s="348">
        <v>0</v>
      </c>
      <c r="CB84" s="348">
        <v>0</v>
      </c>
      <c r="CC84" s="348">
        <v>0</v>
      </c>
      <c r="CD84" s="349">
        <v>0</v>
      </c>
      <c r="CE84" s="350">
        <v>0</v>
      </c>
      <c r="CF84" s="348">
        <v>0</v>
      </c>
      <c r="CG84" s="348">
        <v>0</v>
      </c>
      <c r="CH84" s="348">
        <v>0</v>
      </c>
      <c r="CI84" s="349">
        <v>0</v>
      </c>
      <c r="CJ84" s="350">
        <v>0</v>
      </c>
      <c r="CK84" s="348">
        <v>0</v>
      </c>
      <c r="CL84" s="348">
        <v>0</v>
      </c>
      <c r="CM84" s="348">
        <v>0</v>
      </c>
      <c r="CN84" s="349">
        <v>0</v>
      </c>
      <c r="CO84" s="350">
        <v>0</v>
      </c>
      <c r="CP84" s="348">
        <v>0</v>
      </c>
      <c r="CQ84" s="348">
        <v>0</v>
      </c>
      <c r="CR84" s="348">
        <v>0</v>
      </c>
      <c r="CS84" s="349">
        <v>0</v>
      </c>
      <c r="CT84" s="350">
        <v>0</v>
      </c>
      <c r="CU84" s="348">
        <v>0</v>
      </c>
      <c r="CV84" s="348">
        <v>0</v>
      </c>
      <c r="CW84" s="348">
        <v>0</v>
      </c>
      <c r="CX84" s="349">
        <v>0</v>
      </c>
      <c r="CY84" s="350">
        <v>0</v>
      </c>
      <c r="CZ84" s="348">
        <v>0</v>
      </c>
      <c r="DA84" s="348">
        <v>0</v>
      </c>
      <c r="DB84" s="348">
        <v>0</v>
      </c>
      <c r="DC84" s="349">
        <v>0</v>
      </c>
      <c r="DD84" s="350">
        <v>0</v>
      </c>
      <c r="DE84" s="348">
        <v>0</v>
      </c>
      <c r="DF84" s="348">
        <v>0</v>
      </c>
      <c r="DG84" s="348">
        <v>0</v>
      </c>
      <c r="DH84" s="349">
        <v>0</v>
      </c>
      <c r="DI84" s="350">
        <v>161162</v>
      </c>
      <c r="DJ84" s="348">
        <v>157740</v>
      </c>
      <c r="DK84" s="348">
        <v>142057</v>
      </c>
      <c r="DL84" s="348">
        <v>149742</v>
      </c>
      <c r="DM84" s="349">
        <v>155222</v>
      </c>
      <c r="DN84" s="350">
        <v>480865</v>
      </c>
      <c r="DO84" s="348">
        <v>477074</v>
      </c>
      <c r="DP84" s="348">
        <v>423724</v>
      </c>
      <c r="DQ84" s="348">
        <v>447140</v>
      </c>
      <c r="DR84" s="349">
        <v>465417</v>
      </c>
      <c r="DS84" s="92"/>
      <c r="DT84" s="92"/>
      <c r="DW84" s="33"/>
      <c r="DX84" s="33"/>
      <c r="DY84" s="33"/>
      <c r="DZ84" s="33"/>
      <c r="EA84" s="33"/>
      <c r="EB84" s="33"/>
    </row>
    <row r="85" spans="1:132" ht="12" customHeight="1" x14ac:dyDescent="0.3">
      <c r="A85" s="118" t="s">
        <v>146</v>
      </c>
      <c r="B85" s="145" t="s">
        <v>25</v>
      </c>
      <c r="C85" s="217">
        <v>372413</v>
      </c>
      <c r="D85" s="218">
        <v>214290</v>
      </c>
      <c r="E85" s="218">
        <v>181025</v>
      </c>
      <c r="F85" s="218">
        <v>149824</v>
      </c>
      <c r="G85" s="219">
        <v>120952</v>
      </c>
      <c r="H85" s="217">
        <v>1116046</v>
      </c>
      <c r="I85" s="218">
        <v>648580</v>
      </c>
      <c r="J85" s="218">
        <v>528631</v>
      </c>
      <c r="K85" s="218">
        <v>464123</v>
      </c>
      <c r="L85" s="219">
        <v>366814</v>
      </c>
      <c r="M85" s="333">
        <v>0</v>
      </c>
      <c r="N85" s="334">
        <v>0</v>
      </c>
      <c r="O85" s="334">
        <v>0</v>
      </c>
      <c r="P85" s="334">
        <v>0</v>
      </c>
      <c r="Q85" s="335">
        <v>0</v>
      </c>
      <c r="R85" s="333">
        <v>0</v>
      </c>
      <c r="S85" s="334">
        <v>0</v>
      </c>
      <c r="T85" s="334">
        <v>0</v>
      </c>
      <c r="U85" s="334">
        <v>0</v>
      </c>
      <c r="V85" s="335">
        <v>0</v>
      </c>
      <c r="W85" s="333">
        <v>102116</v>
      </c>
      <c r="X85" s="334">
        <v>0</v>
      </c>
      <c r="Y85" s="334">
        <v>0</v>
      </c>
      <c r="Z85" s="334">
        <v>0</v>
      </c>
      <c r="AA85" s="335">
        <v>0</v>
      </c>
      <c r="AB85" s="333">
        <v>0</v>
      </c>
      <c r="AC85" s="334">
        <v>0</v>
      </c>
      <c r="AD85" s="334">
        <v>0</v>
      </c>
      <c r="AE85" s="334">
        <v>0</v>
      </c>
      <c r="AF85" s="335">
        <v>0</v>
      </c>
      <c r="AG85" s="333">
        <v>0</v>
      </c>
      <c r="AH85" s="334">
        <v>0</v>
      </c>
      <c r="AI85" s="334">
        <v>0</v>
      </c>
      <c r="AJ85" s="334">
        <v>0</v>
      </c>
      <c r="AK85" s="335">
        <v>0</v>
      </c>
      <c r="AL85" s="333">
        <v>0</v>
      </c>
      <c r="AM85" s="334">
        <v>0</v>
      </c>
      <c r="AN85" s="334">
        <v>0</v>
      </c>
      <c r="AO85" s="334">
        <v>0</v>
      </c>
      <c r="AP85" s="335">
        <v>0</v>
      </c>
      <c r="AQ85" s="333">
        <v>1194175</v>
      </c>
      <c r="AR85" s="334">
        <v>0</v>
      </c>
      <c r="AS85" s="334">
        <v>0</v>
      </c>
      <c r="AT85" s="334">
        <v>0</v>
      </c>
      <c r="AU85" s="335">
        <v>0</v>
      </c>
      <c r="AV85" s="333">
        <v>0</v>
      </c>
      <c r="AW85" s="334">
        <v>0</v>
      </c>
      <c r="AX85" s="334">
        <v>0</v>
      </c>
      <c r="AY85" s="334">
        <v>0</v>
      </c>
      <c r="AZ85" s="335">
        <v>0</v>
      </c>
      <c r="BA85" s="333">
        <v>85530</v>
      </c>
      <c r="BB85" s="334">
        <v>39658</v>
      </c>
      <c r="BC85" s="334">
        <v>5206</v>
      </c>
      <c r="BD85" s="334">
        <v>0</v>
      </c>
      <c r="BE85" s="335">
        <v>0</v>
      </c>
      <c r="BF85" s="333">
        <v>1146282</v>
      </c>
      <c r="BG85" s="334">
        <v>568677</v>
      </c>
      <c r="BH85" s="334">
        <v>75987</v>
      </c>
      <c r="BI85" s="334">
        <v>741</v>
      </c>
      <c r="BJ85" s="335">
        <v>0</v>
      </c>
      <c r="BK85" s="333">
        <v>0</v>
      </c>
      <c r="BL85" s="334">
        <v>0</v>
      </c>
      <c r="BM85" s="334">
        <v>0</v>
      </c>
      <c r="BN85" s="334">
        <v>0</v>
      </c>
      <c r="BO85" s="335">
        <v>0</v>
      </c>
      <c r="BP85" s="333">
        <v>0</v>
      </c>
      <c r="BQ85" s="334">
        <v>0</v>
      </c>
      <c r="BR85" s="334">
        <v>0</v>
      </c>
      <c r="BS85" s="334">
        <v>0</v>
      </c>
      <c r="BT85" s="335">
        <v>0</v>
      </c>
      <c r="BU85" s="333">
        <v>270297</v>
      </c>
      <c r="BV85" s="334">
        <v>214290</v>
      </c>
      <c r="BW85" s="334">
        <v>181025</v>
      </c>
      <c r="BX85" s="334">
        <v>149824</v>
      </c>
      <c r="BY85" s="335">
        <v>120952</v>
      </c>
      <c r="BZ85" s="333">
        <v>3398083</v>
      </c>
      <c r="CA85" s="334">
        <v>2678124</v>
      </c>
      <c r="CB85" s="334">
        <v>2152102</v>
      </c>
      <c r="CC85" s="334">
        <v>1997122</v>
      </c>
      <c r="CD85" s="335">
        <v>1543693</v>
      </c>
      <c r="CE85" s="333">
        <v>0</v>
      </c>
      <c r="CF85" s="334">
        <v>0</v>
      </c>
      <c r="CG85" s="334">
        <v>0</v>
      </c>
      <c r="CH85" s="334">
        <v>0</v>
      </c>
      <c r="CI85" s="335">
        <v>0</v>
      </c>
      <c r="CJ85" s="333">
        <v>0</v>
      </c>
      <c r="CK85" s="334">
        <v>0</v>
      </c>
      <c r="CL85" s="334">
        <v>0</v>
      </c>
      <c r="CM85" s="334">
        <v>0</v>
      </c>
      <c r="CN85" s="335">
        <v>0</v>
      </c>
      <c r="CO85" s="333">
        <v>0</v>
      </c>
      <c r="CP85" s="334">
        <v>0</v>
      </c>
      <c r="CQ85" s="334">
        <v>0</v>
      </c>
      <c r="CR85" s="334">
        <v>0</v>
      </c>
      <c r="CS85" s="335">
        <v>0</v>
      </c>
      <c r="CT85" s="333">
        <v>0</v>
      </c>
      <c r="CU85" s="334">
        <v>0</v>
      </c>
      <c r="CV85" s="334">
        <v>0</v>
      </c>
      <c r="CW85" s="334">
        <v>0</v>
      </c>
      <c r="CX85" s="335">
        <v>0</v>
      </c>
      <c r="CY85" s="333">
        <v>0</v>
      </c>
      <c r="CZ85" s="334">
        <v>0</v>
      </c>
      <c r="DA85" s="334">
        <v>0</v>
      </c>
      <c r="DB85" s="334">
        <v>0</v>
      </c>
      <c r="DC85" s="335">
        <v>0</v>
      </c>
      <c r="DD85" s="333">
        <v>0</v>
      </c>
      <c r="DE85" s="334">
        <v>0</v>
      </c>
      <c r="DF85" s="334">
        <v>0</v>
      </c>
      <c r="DG85" s="334">
        <v>0</v>
      </c>
      <c r="DH85" s="335">
        <v>0</v>
      </c>
      <c r="DI85" s="333">
        <v>372413</v>
      </c>
      <c r="DJ85" s="334">
        <v>214290</v>
      </c>
      <c r="DK85" s="334">
        <v>181025</v>
      </c>
      <c r="DL85" s="334">
        <v>149824</v>
      </c>
      <c r="DM85" s="335">
        <v>120952</v>
      </c>
      <c r="DN85" s="333">
        <v>1116046</v>
      </c>
      <c r="DO85" s="334">
        <v>648580</v>
      </c>
      <c r="DP85" s="334">
        <v>528631</v>
      </c>
      <c r="DQ85" s="334">
        <v>464123</v>
      </c>
      <c r="DR85" s="335">
        <v>366814</v>
      </c>
      <c r="DS85" s="92"/>
      <c r="DT85" s="92"/>
      <c r="DW85" s="32">
        <f>G85-SUM(G86:G93)</f>
        <v>0</v>
      </c>
      <c r="DX85" s="32">
        <f>L85-SUM(L86:L93)</f>
        <v>0</v>
      </c>
      <c r="DY85" s="32">
        <f>Q85-SUM(Q86:Q93)</f>
        <v>0</v>
      </c>
      <c r="DZ85" s="32">
        <f>AK85-SUM(AK86:AK93)</f>
        <v>0</v>
      </c>
      <c r="EA85" s="32">
        <f t="shared" ref="EA85:EB85" si="4">AL85-SUM(AL86:AL93)</f>
        <v>0</v>
      </c>
      <c r="EB85" s="32">
        <f t="shared" si="4"/>
        <v>0</v>
      </c>
    </row>
    <row r="86" spans="1:132" ht="12" customHeight="1" x14ac:dyDescent="0.3">
      <c r="A86" s="129" t="s">
        <v>12</v>
      </c>
      <c r="B86" s="147" t="s">
        <v>97</v>
      </c>
      <c r="C86" s="220">
        <v>115218</v>
      </c>
      <c r="D86" s="221">
        <v>75243</v>
      </c>
      <c r="E86" s="221">
        <v>50579</v>
      </c>
      <c r="F86" s="221">
        <v>45124</v>
      </c>
      <c r="G86" s="222">
        <v>36875</v>
      </c>
      <c r="H86" s="220">
        <v>344830</v>
      </c>
      <c r="I86" s="221">
        <v>224047</v>
      </c>
      <c r="J86" s="221">
        <v>151788</v>
      </c>
      <c r="K86" s="221">
        <v>136911</v>
      </c>
      <c r="L86" s="222">
        <v>113539</v>
      </c>
      <c r="M86" s="336">
        <v>0</v>
      </c>
      <c r="N86" s="337">
        <v>0</v>
      </c>
      <c r="O86" s="337">
        <v>0</v>
      </c>
      <c r="P86" s="337">
        <v>0</v>
      </c>
      <c r="Q86" s="338">
        <v>0</v>
      </c>
      <c r="R86" s="336">
        <v>0</v>
      </c>
      <c r="S86" s="337">
        <v>0</v>
      </c>
      <c r="T86" s="337">
        <v>0</v>
      </c>
      <c r="U86" s="337">
        <v>0</v>
      </c>
      <c r="V86" s="338">
        <v>0</v>
      </c>
      <c r="W86" s="336">
        <v>15560</v>
      </c>
      <c r="X86" s="337">
        <v>0</v>
      </c>
      <c r="Y86" s="337">
        <v>0</v>
      </c>
      <c r="Z86" s="337">
        <v>0</v>
      </c>
      <c r="AA86" s="338">
        <v>0</v>
      </c>
      <c r="AB86" s="336">
        <v>0</v>
      </c>
      <c r="AC86" s="337">
        <v>0</v>
      </c>
      <c r="AD86" s="337">
        <v>0</v>
      </c>
      <c r="AE86" s="337">
        <v>0</v>
      </c>
      <c r="AF86" s="338">
        <v>0</v>
      </c>
      <c r="AG86" s="336">
        <v>0</v>
      </c>
      <c r="AH86" s="337">
        <v>0</v>
      </c>
      <c r="AI86" s="337">
        <v>0</v>
      </c>
      <c r="AJ86" s="337">
        <v>0</v>
      </c>
      <c r="AK86" s="338">
        <v>0</v>
      </c>
      <c r="AL86" s="336">
        <v>0</v>
      </c>
      <c r="AM86" s="337">
        <v>0</v>
      </c>
      <c r="AN86" s="337">
        <v>0</v>
      </c>
      <c r="AO86" s="337">
        <v>0</v>
      </c>
      <c r="AP86" s="338">
        <v>0</v>
      </c>
      <c r="AQ86" s="336">
        <v>179069</v>
      </c>
      <c r="AR86" s="337">
        <v>0</v>
      </c>
      <c r="AS86" s="337">
        <v>0</v>
      </c>
      <c r="AT86" s="337">
        <v>0</v>
      </c>
      <c r="AU86" s="338">
        <v>0</v>
      </c>
      <c r="AV86" s="336">
        <v>0</v>
      </c>
      <c r="AW86" s="337">
        <v>0</v>
      </c>
      <c r="AX86" s="337">
        <v>0</v>
      </c>
      <c r="AY86" s="337">
        <v>0</v>
      </c>
      <c r="AZ86" s="338">
        <v>0</v>
      </c>
      <c r="BA86" s="336">
        <v>44783</v>
      </c>
      <c r="BB86" s="337">
        <v>25788</v>
      </c>
      <c r="BC86" s="337">
        <v>0</v>
      </c>
      <c r="BD86" s="337">
        <v>0</v>
      </c>
      <c r="BE86" s="338">
        <v>0</v>
      </c>
      <c r="BF86" s="336">
        <v>574444</v>
      </c>
      <c r="BG86" s="337">
        <v>357427</v>
      </c>
      <c r="BH86" s="337">
        <v>0</v>
      </c>
      <c r="BI86" s="337">
        <v>56</v>
      </c>
      <c r="BJ86" s="338">
        <v>0</v>
      </c>
      <c r="BK86" s="336">
        <v>0</v>
      </c>
      <c r="BL86" s="337">
        <v>0</v>
      </c>
      <c r="BM86" s="337">
        <v>0</v>
      </c>
      <c r="BN86" s="337">
        <v>0</v>
      </c>
      <c r="BO86" s="338">
        <v>0</v>
      </c>
      <c r="BP86" s="336">
        <v>0</v>
      </c>
      <c r="BQ86" s="337">
        <v>0</v>
      </c>
      <c r="BR86" s="337">
        <v>0</v>
      </c>
      <c r="BS86" s="337">
        <v>0</v>
      </c>
      <c r="BT86" s="338">
        <v>0</v>
      </c>
      <c r="BU86" s="336">
        <v>99658</v>
      </c>
      <c r="BV86" s="337">
        <v>75243</v>
      </c>
      <c r="BW86" s="337">
        <v>50579</v>
      </c>
      <c r="BX86" s="337">
        <v>45124</v>
      </c>
      <c r="BY86" s="338">
        <v>36875</v>
      </c>
      <c r="BZ86" s="336">
        <v>1236710</v>
      </c>
      <c r="CA86" s="337">
        <v>946013</v>
      </c>
      <c r="CB86" s="337">
        <v>606494</v>
      </c>
      <c r="CC86" s="337">
        <v>567328</v>
      </c>
      <c r="CD86" s="338">
        <v>486922</v>
      </c>
      <c r="CE86" s="336">
        <v>0</v>
      </c>
      <c r="CF86" s="337">
        <v>0</v>
      </c>
      <c r="CG86" s="337">
        <v>0</v>
      </c>
      <c r="CH86" s="337">
        <v>0</v>
      </c>
      <c r="CI86" s="338">
        <v>0</v>
      </c>
      <c r="CJ86" s="336">
        <v>0</v>
      </c>
      <c r="CK86" s="337">
        <v>0</v>
      </c>
      <c r="CL86" s="337">
        <v>0</v>
      </c>
      <c r="CM86" s="337">
        <v>0</v>
      </c>
      <c r="CN86" s="338">
        <v>0</v>
      </c>
      <c r="CO86" s="336">
        <v>0</v>
      </c>
      <c r="CP86" s="337">
        <v>0</v>
      </c>
      <c r="CQ86" s="337">
        <v>0</v>
      </c>
      <c r="CR86" s="337">
        <v>0</v>
      </c>
      <c r="CS86" s="338">
        <v>0</v>
      </c>
      <c r="CT86" s="336">
        <v>0</v>
      </c>
      <c r="CU86" s="337">
        <v>0</v>
      </c>
      <c r="CV86" s="337">
        <v>0</v>
      </c>
      <c r="CW86" s="337">
        <v>0</v>
      </c>
      <c r="CX86" s="338">
        <v>0</v>
      </c>
      <c r="CY86" s="336">
        <v>0</v>
      </c>
      <c r="CZ86" s="337">
        <v>0</v>
      </c>
      <c r="DA86" s="337">
        <v>0</v>
      </c>
      <c r="DB86" s="337">
        <v>0</v>
      </c>
      <c r="DC86" s="338">
        <v>0</v>
      </c>
      <c r="DD86" s="336">
        <v>0</v>
      </c>
      <c r="DE86" s="337">
        <v>0</v>
      </c>
      <c r="DF86" s="337">
        <v>0</v>
      </c>
      <c r="DG86" s="337">
        <v>0</v>
      </c>
      <c r="DH86" s="338">
        <v>0</v>
      </c>
      <c r="DI86" s="336">
        <v>115218</v>
      </c>
      <c r="DJ86" s="337">
        <v>75243</v>
      </c>
      <c r="DK86" s="337">
        <v>50579</v>
      </c>
      <c r="DL86" s="337">
        <v>45124</v>
      </c>
      <c r="DM86" s="338">
        <v>36875</v>
      </c>
      <c r="DN86" s="336">
        <v>344830</v>
      </c>
      <c r="DO86" s="337">
        <v>224047</v>
      </c>
      <c r="DP86" s="337">
        <v>151788</v>
      </c>
      <c r="DQ86" s="337">
        <v>136911</v>
      </c>
      <c r="DR86" s="338">
        <v>113539</v>
      </c>
      <c r="DS86" s="92"/>
      <c r="DT86" s="92"/>
      <c r="DW86" s="33"/>
      <c r="DX86" s="33"/>
      <c r="DY86" s="33"/>
      <c r="DZ86" s="33"/>
      <c r="EA86" s="33"/>
      <c r="EB86" s="33"/>
    </row>
    <row r="87" spans="1:132" ht="12" customHeight="1" x14ac:dyDescent="0.3">
      <c r="A87" s="129" t="s">
        <v>12</v>
      </c>
      <c r="B87" s="147" t="s">
        <v>98</v>
      </c>
      <c r="C87" s="220">
        <v>30289</v>
      </c>
      <c r="D87" s="221">
        <v>14026</v>
      </c>
      <c r="E87" s="221">
        <v>12361</v>
      </c>
      <c r="F87" s="221">
        <v>11168</v>
      </c>
      <c r="G87" s="222">
        <v>10314</v>
      </c>
      <c r="H87" s="220">
        <v>90210</v>
      </c>
      <c r="I87" s="221">
        <v>43063</v>
      </c>
      <c r="J87" s="221">
        <v>36476</v>
      </c>
      <c r="K87" s="221">
        <v>33872</v>
      </c>
      <c r="L87" s="222">
        <v>31495</v>
      </c>
      <c r="M87" s="336">
        <v>0</v>
      </c>
      <c r="N87" s="337">
        <v>0</v>
      </c>
      <c r="O87" s="337">
        <v>0</v>
      </c>
      <c r="P87" s="337">
        <v>0</v>
      </c>
      <c r="Q87" s="338">
        <v>0</v>
      </c>
      <c r="R87" s="336">
        <v>0</v>
      </c>
      <c r="S87" s="337">
        <v>0</v>
      </c>
      <c r="T87" s="337">
        <v>0</v>
      </c>
      <c r="U87" s="337">
        <v>0</v>
      </c>
      <c r="V87" s="338">
        <v>0</v>
      </c>
      <c r="W87" s="336">
        <v>14246</v>
      </c>
      <c r="X87" s="337">
        <v>0</v>
      </c>
      <c r="Y87" s="337">
        <v>0</v>
      </c>
      <c r="Z87" s="337">
        <v>0</v>
      </c>
      <c r="AA87" s="338">
        <v>0</v>
      </c>
      <c r="AB87" s="336">
        <v>0</v>
      </c>
      <c r="AC87" s="337">
        <v>0</v>
      </c>
      <c r="AD87" s="337">
        <v>0</v>
      </c>
      <c r="AE87" s="337">
        <v>0</v>
      </c>
      <c r="AF87" s="338">
        <v>0</v>
      </c>
      <c r="AG87" s="336">
        <v>0</v>
      </c>
      <c r="AH87" s="337">
        <v>0</v>
      </c>
      <c r="AI87" s="337">
        <v>0</v>
      </c>
      <c r="AJ87" s="337">
        <v>0</v>
      </c>
      <c r="AK87" s="338">
        <v>0</v>
      </c>
      <c r="AL87" s="336">
        <v>0</v>
      </c>
      <c r="AM87" s="337">
        <v>0</v>
      </c>
      <c r="AN87" s="337">
        <v>0</v>
      </c>
      <c r="AO87" s="337">
        <v>0</v>
      </c>
      <c r="AP87" s="338">
        <v>0</v>
      </c>
      <c r="AQ87" s="336">
        <v>171069</v>
      </c>
      <c r="AR87" s="337">
        <v>0</v>
      </c>
      <c r="AS87" s="337">
        <v>0</v>
      </c>
      <c r="AT87" s="337">
        <v>0</v>
      </c>
      <c r="AU87" s="338">
        <v>0</v>
      </c>
      <c r="AV87" s="336">
        <v>0</v>
      </c>
      <c r="AW87" s="337">
        <v>0</v>
      </c>
      <c r="AX87" s="337">
        <v>0</v>
      </c>
      <c r="AY87" s="337">
        <v>0</v>
      </c>
      <c r="AZ87" s="338">
        <v>0</v>
      </c>
      <c r="BA87" s="336">
        <v>2165</v>
      </c>
      <c r="BB87" s="337">
        <v>1283</v>
      </c>
      <c r="BC87" s="337">
        <v>182</v>
      </c>
      <c r="BD87" s="337">
        <v>0</v>
      </c>
      <c r="BE87" s="338">
        <v>0</v>
      </c>
      <c r="BF87" s="336">
        <v>30707</v>
      </c>
      <c r="BG87" s="337">
        <v>18635</v>
      </c>
      <c r="BH87" s="337">
        <v>2542</v>
      </c>
      <c r="BI87" s="337">
        <v>77</v>
      </c>
      <c r="BJ87" s="338">
        <v>0</v>
      </c>
      <c r="BK87" s="336">
        <v>0</v>
      </c>
      <c r="BL87" s="337">
        <v>0</v>
      </c>
      <c r="BM87" s="337">
        <v>0</v>
      </c>
      <c r="BN87" s="337">
        <v>0</v>
      </c>
      <c r="BO87" s="338">
        <v>0</v>
      </c>
      <c r="BP87" s="336">
        <v>0</v>
      </c>
      <c r="BQ87" s="337">
        <v>0</v>
      </c>
      <c r="BR87" s="337">
        <v>0</v>
      </c>
      <c r="BS87" s="337">
        <v>0</v>
      </c>
      <c r="BT87" s="338">
        <v>0</v>
      </c>
      <c r="BU87" s="336">
        <v>16043</v>
      </c>
      <c r="BV87" s="337">
        <v>14026</v>
      </c>
      <c r="BW87" s="337">
        <v>12361</v>
      </c>
      <c r="BX87" s="337">
        <v>11168</v>
      </c>
      <c r="BY87" s="338">
        <v>10314</v>
      </c>
      <c r="BZ87" s="336">
        <v>210528</v>
      </c>
      <c r="CA87" s="337">
        <v>182803</v>
      </c>
      <c r="CB87" s="337">
        <v>149948</v>
      </c>
      <c r="CC87" s="337">
        <v>138528</v>
      </c>
      <c r="CD87" s="338">
        <v>126014</v>
      </c>
      <c r="CE87" s="336">
        <v>0</v>
      </c>
      <c r="CF87" s="337">
        <v>0</v>
      </c>
      <c r="CG87" s="337">
        <v>0</v>
      </c>
      <c r="CH87" s="337">
        <v>0</v>
      </c>
      <c r="CI87" s="338">
        <v>0</v>
      </c>
      <c r="CJ87" s="336">
        <v>0</v>
      </c>
      <c r="CK87" s="337">
        <v>0</v>
      </c>
      <c r="CL87" s="337">
        <v>0</v>
      </c>
      <c r="CM87" s="337">
        <v>0</v>
      </c>
      <c r="CN87" s="338">
        <v>0</v>
      </c>
      <c r="CO87" s="336">
        <v>0</v>
      </c>
      <c r="CP87" s="337">
        <v>0</v>
      </c>
      <c r="CQ87" s="337">
        <v>0</v>
      </c>
      <c r="CR87" s="337">
        <v>0</v>
      </c>
      <c r="CS87" s="338">
        <v>0</v>
      </c>
      <c r="CT87" s="336">
        <v>0</v>
      </c>
      <c r="CU87" s="337">
        <v>0</v>
      </c>
      <c r="CV87" s="337">
        <v>0</v>
      </c>
      <c r="CW87" s="337">
        <v>0</v>
      </c>
      <c r="CX87" s="338">
        <v>0</v>
      </c>
      <c r="CY87" s="336">
        <v>0</v>
      </c>
      <c r="CZ87" s="337">
        <v>0</v>
      </c>
      <c r="DA87" s="337">
        <v>0</v>
      </c>
      <c r="DB87" s="337">
        <v>0</v>
      </c>
      <c r="DC87" s="338">
        <v>0</v>
      </c>
      <c r="DD87" s="336">
        <v>0</v>
      </c>
      <c r="DE87" s="337">
        <v>0</v>
      </c>
      <c r="DF87" s="337">
        <v>0</v>
      </c>
      <c r="DG87" s="337">
        <v>0</v>
      </c>
      <c r="DH87" s="338">
        <v>0</v>
      </c>
      <c r="DI87" s="336">
        <v>30289</v>
      </c>
      <c r="DJ87" s="337">
        <v>14026</v>
      </c>
      <c r="DK87" s="337">
        <v>12361</v>
      </c>
      <c r="DL87" s="337">
        <v>11168</v>
      </c>
      <c r="DM87" s="338">
        <v>10314</v>
      </c>
      <c r="DN87" s="336">
        <v>90210</v>
      </c>
      <c r="DO87" s="337">
        <v>43063</v>
      </c>
      <c r="DP87" s="337">
        <v>36476</v>
      </c>
      <c r="DQ87" s="337">
        <v>33872</v>
      </c>
      <c r="DR87" s="338">
        <v>31495</v>
      </c>
      <c r="DS87" s="92"/>
      <c r="DT87" s="92"/>
      <c r="DW87" s="33"/>
      <c r="DX87" s="33"/>
      <c r="DY87" s="33"/>
      <c r="DZ87" s="33"/>
      <c r="EA87" s="33"/>
      <c r="EB87" s="33"/>
    </row>
    <row r="88" spans="1:132" ht="12" customHeight="1" x14ac:dyDescent="0.3">
      <c r="A88" s="129" t="s">
        <v>12</v>
      </c>
      <c r="B88" s="157" t="s">
        <v>105</v>
      </c>
      <c r="C88" s="237">
        <v>22377</v>
      </c>
      <c r="D88" s="238">
        <v>0</v>
      </c>
      <c r="E88" s="238">
        <v>0</v>
      </c>
      <c r="F88" s="238">
        <v>0</v>
      </c>
      <c r="G88" s="239">
        <v>0</v>
      </c>
      <c r="H88" s="237">
        <v>66494</v>
      </c>
      <c r="I88" s="238">
        <v>0</v>
      </c>
      <c r="J88" s="238">
        <v>0</v>
      </c>
      <c r="K88" s="238">
        <v>0</v>
      </c>
      <c r="L88" s="239">
        <v>0</v>
      </c>
      <c r="M88" s="351">
        <v>0</v>
      </c>
      <c r="N88" s="352">
        <v>0</v>
      </c>
      <c r="O88" s="352">
        <v>0</v>
      </c>
      <c r="P88" s="352">
        <v>0</v>
      </c>
      <c r="Q88" s="353">
        <v>0</v>
      </c>
      <c r="R88" s="351">
        <v>0</v>
      </c>
      <c r="S88" s="352">
        <v>0</v>
      </c>
      <c r="T88" s="352">
        <v>0</v>
      </c>
      <c r="U88" s="352">
        <v>0</v>
      </c>
      <c r="V88" s="353">
        <v>0</v>
      </c>
      <c r="W88" s="351">
        <v>22377</v>
      </c>
      <c r="X88" s="352">
        <v>0</v>
      </c>
      <c r="Y88" s="352">
        <v>0</v>
      </c>
      <c r="Z88" s="352">
        <v>0</v>
      </c>
      <c r="AA88" s="353">
        <v>0</v>
      </c>
      <c r="AB88" s="351">
        <v>0</v>
      </c>
      <c r="AC88" s="352">
        <v>0</v>
      </c>
      <c r="AD88" s="352">
        <v>0</v>
      </c>
      <c r="AE88" s="352">
        <v>0</v>
      </c>
      <c r="AF88" s="353">
        <v>0</v>
      </c>
      <c r="AG88" s="351">
        <v>0</v>
      </c>
      <c r="AH88" s="352">
        <v>0</v>
      </c>
      <c r="AI88" s="352">
        <v>0</v>
      </c>
      <c r="AJ88" s="352">
        <v>0</v>
      </c>
      <c r="AK88" s="353">
        <v>0</v>
      </c>
      <c r="AL88" s="351">
        <v>0</v>
      </c>
      <c r="AM88" s="352">
        <v>0</v>
      </c>
      <c r="AN88" s="352">
        <v>0</v>
      </c>
      <c r="AO88" s="352">
        <v>0</v>
      </c>
      <c r="AP88" s="353">
        <v>0</v>
      </c>
      <c r="AQ88" s="351">
        <v>252835</v>
      </c>
      <c r="AR88" s="352">
        <v>0</v>
      </c>
      <c r="AS88" s="352">
        <v>0</v>
      </c>
      <c r="AT88" s="352">
        <v>0</v>
      </c>
      <c r="AU88" s="353">
        <v>0</v>
      </c>
      <c r="AV88" s="351">
        <v>0</v>
      </c>
      <c r="AW88" s="352">
        <v>0</v>
      </c>
      <c r="AX88" s="352">
        <v>0</v>
      </c>
      <c r="AY88" s="352">
        <v>0</v>
      </c>
      <c r="AZ88" s="353">
        <v>0</v>
      </c>
      <c r="BA88" s="351">
        <v>0</v>
      </c>
      <c r="BB88" s="352">
        <v>0</v>
      </c>
      <c r="BC88" s="352">
        <v>0</v>
      </c>
      <c r="BD88" s="352">
        <v>0</v>
      </c>
      <c r="BE88" s="353">
        <v>0</v>
      </c>
      <c r="BF88" s="351">
        <v>0</v>
      </c>
      <c r="BG88" s="352">
        <v>0</v>
      </c>
      <c r="BH88" s="352">
        <v>0</v>
      </c>
      <c r="BI88" s="352">
        <v>0</v>
      </c>
      <c r="BJ88" s="353">
        <v>0</v>
      </c>
      <c r="BK88" s="351">
        <v>0</v>
      </c>
      <c r="BL88" s="352">
        <v>0</v>
      </c>
      <c r="BM88" s="352">
        <v>0</v>
      </c>
      <c r="BN88" s="352">
        <v>0</v>
      </c>
      <c r="BO88" s="353">
        <v>0</v>
      </c>
      <c r="BP88" s="351">
        <v>0</v>
      </c>
      <c r="BQ88" s="352">
        <v>0</v>
      </c>
      <c r="BR88" s="352">
        <v>0</v>
      </c>
      <c r="BS88" s="352">
        <v>0</v>
      </c>
      <c r="BT88" s="353">
        <v>0</v>
      </c>
      <c r="BU88" s="351">
        <v>0</v>
      </c>
      <c r="BV88" s="352">
        <v>0</v>
      </c>
      <c r="BW88" s="352">
        <v>0</v>
      </c>
      <c r="BX88" s="352">
        <v>0</v>
      </c>
      <c r="BY88" s="353">
        <v>0</v>
      </c>
      <c r="BZ88" s="351">
        <v>0</v>
      </c>
      <c r="CA88" s="352">
        <v>0</v>
      </c>
      <c r="CB88" s="352">
        <v>0</v>
      </c>
      <c r="CC88" s="352">
        <v>0</v>
      </c>
      <c r="CD88" s="353">
        <v>0</v>
      </c>
      <c r="CE88" s="351">
        <v>0</v>
      </c>
      <c r="CF88" s="352">
        <v>0</v>
      </c>
      <c r="CG88" s="352">
        <v>0</v>
      </c>
      <c r="CH88" s="352">
        <v>0</v>
      </c>
      <c r="CI88" s="353">
        <v>0</v>
      </c>
      <c r="CJ88" s="351">
        <v>0</v>
      </c>
      <c r="CK88" s="352">
        <v>0</v>
      </c>
      <c r="CL88" s="352">
        <v>0</v>
      </c>
      <c r="CM88" s="352">
        <v>0</v>
      </c>
      <c r="CN88" s="353">
        <v>0</v>
      </c>
      <c r="CO88" s="351">
        <v>0</v>
      </c>
      <c r="CP88" s="352">
        <v>0</v>
      </c>
      <c r="CQ88" s="352">
        <v>0</v>
      </c>
      <c r="CR88" s="352">
        <v>0</v>
      </c>
      <c r="CS88" s="353">
        <v>0</v>
      </c>
      <c r="CT88" s="351">
        <v>0</v>
      </c>
      <c r="CU88" s="352">
        <v>0</v>
      </c>
      <c r="CV88" s="352">
        <v>0</v>
      </c>
      <c r="CW88" s="352">
        <v>0</v>
      </c>
      <c r="CX88" s="353">
        <v>0</v>
      </c>
      <c r="CY88" s="351">
        <v>0</v>
      </c>
      <c r="CZ88" s="352">
        <v>0</v>
      </c>
      <c r="DA88" s="352">
        <v>0</v>
      </c>
      <c r="DB88" s="352">
        <v>0</v>
      </c>
      <c r="DC88" s="353">
        <v>0</v>
      </c>
      <c r="DD88" s="351">
        <v>0</v>
      </c>
      <c r="DE88" s="352">
        <v>0</v>
      </c>
      <c r="DF88" s="352">
        <v>0</v>
      </c>
      <c r="DG88" s="352">
        <v>0</v>
      </c>
      <c r="DH88" s="353">
        <v>0</v>
      </c>
      <c r="DI88" s="351">
        <v>22377</v>
      </c>
      <c r="DJ88" s="352">
        <v>0</v>
      </c>
      <c r="DK88" s="352">
        <v>0</v>
      </c>
      <c r="DL88" s="352">
        <v>0</v>
      </c>
      <c r="DM88" s="353">
        <v>0</v>
      </c>
      <c r="DN88" s="351">
        <v>66494</v>
      </c>
      <c r="DO88" s="352">
        <v>0</v>
      </c>
      <c r="DP88" s="352">
        <v>0</v>
      </c>
      <c r="DQ88" s="352">
        <v>0</v>
      </c>
      <c r="DR88" s="353">
        <v>0</v>
      </c>
      <c r="DS88" s="92"/>
      <c r="DT88" s="92"/>
    </row>
    <row r="89" spans="1:132" ht="12" customHeight="1" x14ac:dyDescent="0.3">
      <c r="A89" s="129" t="s">
        <v>12</v>
      </c>
      <c r="B89" s="157" t="s">
        <v>99</v>
      </c>
      <c r="C89" s="237">
        <v>9386</v>
      </c>
      <c r="D89" s="238">
        <v>0</v>
      </c>
      <c r="E89" s="238">
        <v>0</v>
      </c>
      <c r="F89" s="238">
        <v>0</v>
      </c>
      <c r="G89" s="239">
        <v>0</v>
      </c>
      <c r="H89" s="237">
        <v>28195</v>
      </c>
      <c r="I89" s="238">
        <v>0</v>
      </c>
      <c r="J89" s="238">
        <v>0</v>
      </c>
      <c r="K89" s="238">
        <v>0</v>
      </c>
      <c r="L89" s="239">
        <v>0</v>
      </c>
      <c r="M89" s="351">
        <v>0</v>
      </c>
      <c r="N89" s="352">
        <v>0</v>
      </c>
      <c r="O89" s="352">
        <v>0</v>
      </c>
      <c r="P89" s="352">
        <v>0</v>
      </c>
      <c r="Q89" s="353">
        <v>0</v>
      </c>
      <c r="R89" s="351">
        <v>0</v>
      </c>
      <c r="S89" s="352">
        <v>0</v>
      </c>
      <c r="T89" s="352">
        <v>0</v>
      </c>
      <c r="U89" s="352">
        <v>0</v>
      </c>
      <c r="V89" s="353">
        <v>0</v>
      </c>
      <c r="W89" s="351">
        <v>9386</v>
      </c>
      <c r="X89" s="352">
        <v>0</v>
      </c>
      <c r="Y89" s="352">
        <v>0</v>
      </c>
      <c r="Z89" s="352">
        <v>0</v>
      </c>
      <c r="AA89" s="353">
        <v>0</v>
      </c>
      <c r="AB89" s="351">
        <v>0</v>
      </c>
      <c r="AC89" s="352">
        <v>0</v>
      </c>
      <c r="AD89" s="352">
        <v>0</v>
      </c>
      <c r="AE89" s="352">
        <v>0</v>
      </c>
      <c r="AF89" s="353">
        <v>0</v>
      </c>
      <c r="AG89" s="351">
        <v>0</v>
      </c>
      <c r="AH89" s="352">
        <v>0</v>
      </c>
      <c r="AI89" s="352">
        <v>0</v>
      </c>
      <c r="AJ89" s="352">
        <v>0</v>
      </c>
      <c r="AK89" s="353">
        <v>0</v>
      </c>
      <c r="AL89" s="351">
        <v>0</v>
      </c>
      <c r="AM89" s="352">
        <v>0</v>
      </c>
      <c r="AN89" s="352">
        <v>0</v>
      </c>
      <c r="AO89" s="352">
        <v>0</v>
      </c>
      <c r="AP89" s="353">
        <v>0</v>
      </c>
      <c r="AQ89" s="351">
        <v>113597</v>
      </c>
      <c r="AR89" s="352">
        <v>0</v>
      </c>
      <c r="AS89" s="352">
        <v>0</v>
      </c>
      <c r="AT89" s="352">
        <v>0</v>
      </c>
      <c r="AU89" s="353">
        <v>0</v>
      </c>
      <c r="AV89" s="351">
        <v>0</v>
      </c>
      <c r="AW89" s="352">
        <v>0</v>
      </c>
      <c r="AX89" s="352">
        <v>0</v>
      </c>
      <c r="AY89" s="352">
        <v>0</v>
      </c>
      <c r="AZ89" s="353">
        <v>0</v>
      </c>
      <c r="BA89" s="351">
        <v>0</v>
      </c>
      <c r="BB89" s="352">
        <v>0</v>
      </c>
      <c r="BC89" s="352">
        <v>0</v>
      </c>
      <c r="BD89" s="352">
        <v>0</v>
      </c>
      <c r="BE89" s="353">
        <v>0</v>
      </c>
      <c r="BF89" s="351">
        <v>0</v>
      </c>
      <c r="BG89" s="352">
        <v>0</v>
      </c>
      <c r="BH89" s="352">
        <v>0</v>
      </c>
      <c r="BI89" s="352">
        <v>0</v>
      </c>
      <c r="BJ89" s="353">
        <v>0</v>
      </c>
      <c r="BK89" s="351">
        <v>0</v>
      </c>
      <c r="BL89" s="352">
        <v>0</v>
      </c>
      <c r="BM89" s="352">
        <v>0</v>
      </c>
      <c r="BN89" s="352">
        <v>0</v>
      </c>
      <c r="BO89" s="353">
        <v>0</v>
      </c>
      <c r="BP89" s="351">
        <v>0</v>
      </c>
      <c r="BQ89" s="352">
        <v>0</v>
      </c>
      <c r="BR89" s="352">
        <v>0</v>
      </c>
      <c r="BS89" s="352">
        <v>0</v>
      </c>
      <c r="BT89" s="353">
        <v>0</v>
      </c>
      <c r="BU89" s="351">
        <v>0</v>
      </c>
      <c r="BV89" s="352">
        <v>0</v>
      </c>
      <c r="BW89" s="352">
        <v>0</v>
      </c>
      <c r="BX89" s="352">
        <v>0</v>
      </c>
      <c r="BY89" s="353">
        <v>0</v>
      </c>
      <c r="BZ89" s="351">
        <v>0</v>
      </c>
      <c r="CA89" s="352">
        <v>0</v>
      </c>
      <c r="CB89" s="352">
        <v>0</v>
      </c>
      <c r="CC89" s="352">
        <v>0</v>
      </c>
      <c r="CD89" s="353">
        <v>0</v>
      </c>
      <c r="CE89" s="351">
        <v>0</v>
      </c>
      <c r="CF89" s="352">
        <v>0</v>
      </c>
      <c r="CG89" s="352">
        <v>0</v>
      </c>
      <c r="CH89" s="352">
        <v>0</v>
      </c>
      <c r="CI89" s="353">
        <v>0</v>
      </c>
      <c r="CJ89" s="351">
        <v>0</v>
      </c>
      <c r="CK89" s="352">
        <v>0</v>
      </c>
      <c r="CL89" s="352">
        <v>0</v>
      </c>
      <c r="CM89" s="352">
        <v>0</v>
      </c>
      <c r="CN89" s="353">
        <v>0</v>
      </c>
      <c r="CO89" s="351">
        <v>0</v>
      </c>
      <c r="CP89" s="352">
        <v>0</v>
      </c>
      <c r="CQ89" s="352">
        <v>0</v>
      </c>
      <c r="CR89" s="352">
        <v>0</v>
      </c>
      <c r="CS89" s="353">
        <v>0</v>
      </c>
      <c r="CT89" s="351">
        <v>0</v>
      </c>
      <c r="CU89" s="352">
        <v>0</v>
      </c>
      <c r="CV89" s="352">
        <v>0</v>
      </c>
      <c r="CW89" s="352">
        <v>0</v>
      </c>
      <c r="CX89" s="353">
        <v>0</v>
      </c>
      <c r="CY89" s="351">
        <v>0</v>
      </c>
      <c r="CZ89" s="352">
        <v>0</v>
      </c>
      <c r="DA89" s="352">
        <v>0</v>
      </c>
      <c r="DB89" s="352">
        <v>0</v>
      </c>
      <c r="DC89" s="353">
        <v>0</v>
      </c>
      <c r="DD89" s="351">
        <v>0</v>
      </c>
      <c r="DE89" s="352">
        <v>0</v>
      </c>
      <c r="DF89" s="352">
        <v>0</v>
      </c>
      <c r="DG89" s="352">
        <v>0</v>
      </c>
      <c r="DH89" s="353">
        <v>0</v>
      </c>
      <c r="DI89" s="351">
        <v>9386</v>
      </c>
      <c r="DJ89" s="352">
        <v>0</v>
      </c>
      <c r="DK89" s="352">
        <v>0</v>
      </c>
      <c r="DL89" s="352">
        <v>0</v>
      </c>
      <c r="DM89" s="353">
        <v>0</v>
      </c>
      <c r="DN89" s="351">
        <v>28195</v>
      </c>
      <c r="DO89" s="352">
        <v>0</v>
      </c>
      <c r="DP89" s="352">
        <v>0</v>
      </c>
      <c r="DQ89" s="352">
        <v>0</v>
      </c>
      <c r="DR89" s="353">
        <v>0</v>
      </c>
      <c r="DS89" s="92"/>
      <c r="DT89" s="92"/>
    </row>
    <row r="90" spans="1:132" ht="12" customHeight="1" x14ac:dyDescent="0.3">
      <c r="A90" s="129" t="s">
        <v>12</v>
      </c>
      <c r="B90" s="147" t="s">
        <v>100</v>
      </c>
      <c r="C90" s="220">
        <v>67542</v>
      </c>
      <c r="D90" s="221">
        <v>52921</v>
      </c>
      <c r="E90" s="221">
        <v>52286</v>
      </c>
      <c r="F90" s="221">
        <v>41744</v>
      </c>
      <c r="G90" s="222">
        <v>28413</v>
      </c>
      <c r="H90" s="220">
        <v>202281</v>
      </c>
      <c r="I90" s="221">
        <v>157744</v>
      </c>
      <c r="J90" s="221">
        <v>152999</v>
      </c>
      <c r="K90" s="221">
        <v>134059</v>
      </c>
      <c r="L90" s="222">
        <v>85188</v>
      </c>
      <c r="M90" s="336">
        <v>0</v>
      </c>
      <c r="N90" s="337">
        <v>0</v>
      </c>
      <c r="O90" s="337">
        <v>0</v>
      </c>
      <c r="P90" s="337">
        <v>0</v>
      </c>
      <c r="Q90" s="338">
        <v>0</v>
      </c>
      <c r="R90" s="336">
        <v>0</v>
      </c>
      <c r="S90" s="337">
        <v>0</v>
      </c>
      <c r="T90" s="337">
        <v>0</v>
      </c>
      <c r="U90" s="337">
        <v>0</v>
      </c>
      <c r="V90" s="338">
        <v>0</v>
      </c>
      <c r="W90" s="336">
        <v>5445</v>
      </c>
      <c r="X90" s="337">
        <v>0</v>
      </c>
      <c r="Y90" s="337">
        <v>0</v>
      </c>
      <c r="Z90" s="337">
        <v>0</v>
      </c>
      <c r="AA90" s="338">
        <v>0</v>
      </c>
      <c r="AB90" s="336">
        <v>0</v>
      </c>
      <c r="AC90" s="337">
        <v>0</v>
      </c>
      <c r="AD90" s="337">
        <v>0</v>
      </c>
      <c r="AE90" s="337">
        <v>0</v>
      </c>
      <c r="AF90" s="338">
        <v>0</v>
      </c>
      <c r="AG90" s="336">
        <v>0</v>
      </c>
      <c r="AH90" s="337">
        <v>0</v>
      </c>
      <c r="AI90" s="337">
        <v>0</v>
      </c>
      <c r="AJ90" s="337">
        <v>0</v>
      </c>
      <c r="AK90" s="338">
        <v>0</v>
      </c>
      <c r="AL90" s="336">
        <v>0</v>
      </c>
      <c r="AM90" s="337">
        <v>0</v>
      </c>
      <c r="AN90" s="337">
        <v>0</v>
      </c>
      <c r="AO90" s="337">
        <v>0</v>
      </c>
      <c r="AP90" s="338">
        <v>0</v>
      </c>
      <c r="AQ90" s="336">
        <v>60894</v>
      </c>
      <c r="AR90" s="337">
        <v>0</v>
      </c>
      <c r="AS90" s="337">
        <v>0</v>
      </c>
      <c r="AT90" s="337">
        <v>0</v>
      </c>
      <c r="AU90" s="338">
        <v>0</v>
      </c>
      <c r="AV90" s="336">
        <v>0</v>
      </c>
      <c r="AW90" s="337">
        <v>0</v>
      </c>
      <c r="AX90" s="337">
        <v>0</v>
      </c>
      <c r="AY90" s="337">
        <v>0</v>
      </c>
      <c r="AZ90" s="338">
        <v>0</v>
      </c>
      <c r="BA90" s="336">
        <v>8443</v>
      </c>
      <c r="BB90" s="337">
        <v>2421</v>
      </c>
      <c r="BC90" s="337">
        <v>0</v>
      </c>
      <c r="BD90" s="337">
        <v>0</v>
      </c>
      <c r="BE90" s="338">
        <v>0</v>
      </c>
      <c r="BF90" s="336">
        <v>119677</v>
      </c>
      <c r="BG90" s="337">
        <v>34937</v>
      </c>
      <c r="BH90" s="337">
        <v>0</v>
      </c>
      <c r="BI90" s="337">
        <v>-8</v>
      </c>
      <c r="BJ90" s="338">
        <v>0</v>
      </c>
      <c r="BK90" s="336">
        <v>0</v>
      </c>
      <c r="BL90" s="337">
        <v>0</v>
      </c>
      <c r="BM90" s="337">
        <v>0</v>
      </c>
      <c r="BN90" s="337">
        <v>0</v>
      </c>
      <c r="BO90" s="338">
        <v>0</v>
      </c>
      <c r="BP90" s="336">
        <v>0</v>
      </c>
      <c r="BQ90" s="337">
        <v>0</v>
      </c>
      <c r="BR90" s="337">
        <v>0</v>
      </c>
      <c r="BS90" s="337">
        <v>0</v>
      </c>
      <c r="BT90" s="338">
        <v>0</v>
      </c>
      <c r="BU90" s="336">
        <v>62097</v>
      </c>
      <c r="BV90" s="337">
        <v>52921</v>
      </c>
      <c r="BW90" s="337">
        <v>52286</v>
      </c>
      <c r="BX90" s="337">
        <v>41744</v>
      </c>
      <c r="BY90" s="338">
        <v>28413</v>
      </c>
      <c r="BZ90" s="336">
        <v>785490</v>
      </c>
      <c r="CA90" s="337">
        <v>645074</v>
      </c>
      <c r="CB90" s="337">
        <v>610343</v>
      </c>
      <c r="CC90" s="337">
        <v>591166</v>
      </c>
      <c r="CD90" s="338">
        <v>370199</v>
      </c>
      <c r="CE90" s="336">
        <v>0</v>
      </c>
      <c r="CF90" s="337">
        <v>0</v>
      </c>
      <c r="CG90" s="337">
        <v>0</v>
      </c>
      <c r="CH90" s="337">
        <v>0</v>
      </c>
      <c r="CI90" s="338">
        <v>0</v>
      </c>
      <c r="CJ90" s="336">
        <v>0</v>
      </c>
      <c r="CK90" s="337">
        <v>0</v>
      </c>
      <c r="CL90" s="337">
        <v>0</v>
      </c>
      <c r="CM90" s="337">
        <v>0</v>
      </c>
      <c r="CN90" s="338">
        <v>0</v>
      </c>
      <c r="CO90" s="336">
        <v>0</v>
      </c>
      <c r="CP90" s="337">
        <v>0</v>
      </c>
      <c r="CQ90" s="337">
        <v>0</v>
      </c>
      <c r="CR90" s="337">
        <v>0</v>
      </c>
      <c r="CS90" s="338">
        <v>0</v>
      </c>
      <c r="CT90" s="336">
        <v>0</v>
      </c>
      <c r="CU90" s="337">
        <v>0</v>
      </c>
      <c r="CV90" s="337">
        <v>0</v>
      </c>
      <c r="CW90" s="337">
        <v>0</v>
      </c>
      <c r="CX90" s="338">
        <v>0</v>
      </c>
      <c r="CY90" s="336">
        <v>0</v>
      </c>
      <c r="CZ90" s="337">
        <v>0</v>
      </c>
      <c r="DA90" s="337">
        <v>0</v>
      </c>
      <c r="DB90" s="337">
        <v>0</v>
      </c>
      <c r="DC90" s="338">
        <v>0</v>
      </c>
      <c r="DD90" s="336">
        <v>0</v>
      </c>
      <c r="DE90" s="337">
        <v>0</v>
      </c>
      <c r="DF90" s="337">
        <v>0</v>
      </c>
      <c r="DG90" s="337">
        <v>0</v>
      </c>
      <c r="DH90" s="338">
        <v>0</v>
      </c>
      <c r="DI90" s="336">
        <v>67542</v>
      </c>
      <c r="DJ90" s="337">
        <v>52921</v>
      </c>
      <c r="DK90" s="337">
        <v>52286</v>
      </c>
      <c r="DL90" s="337">
        <v>41744</v>
      </c>
      <c r="DM90" s="338">
        <v>28413</v>
      </c>
      <c r="DN90" s="336">
        <v>202281</v>
      </c>
      <c r="DO90" s="337">
        <v>157744</v>
      </c>
      <c r="DP90" s="337">
        <v>152999</v>
      </c>
      <c r="DQ90" s="337">
        <v>134059</v>
      </c>
      <c r="DR90" s="338">
        <v>85188</v>
      </c>
      <c r="DS90" s="92"/>
      <c r="DT90" s="92"/>
      <c r="DW90" s="33"/>
      <c r="DX90" s="33"/>
      <c r="DY90" s="33"/>
      <c r="DZ90" s="33"/>
      <c r="EA90" s="33"/>
      <c r="EB90" s="33"/>
    </row>
    <row r="91" spans="1:132" ht="12" customHeight="1" x14ac:dyDescent="0.3">
      <c r="A91" s="129"/>
      <c r="B91" s="376" t="s">
        <v>147</v>
      </c>
      <c r="C91" s="367">
        <v>2186</v>
      </c>
      <c r="D91" s="368">
        <v>2249</v>
      </c>
      <c r="E91" s="368">
        <v>2446</v>
      </c>
      <c r="F91" s="368">
        <v>762</v>
      </c>
      <c r="G91" s="369">
        <v>1096</v>
      </c>
      <c r="H91" s="367">
        <v>6545</v>
      </c>
      <c r="I91" s="368">
        <v>7154</v>
      </c>
      <c r="J91" s="368">
        <v>7677</v>
      </c>
      <c r="K91" s="368">
        <v>2285</v>
      </c>
      <c r="L91" s="369">
        <v>3209</v>
      </c>
      <c r="M91" s="367">
        <v>0</v>
      </c>
      <c r="N91" s="368">
        <v>0</v>
      </c>
      <c r="O91" s="368">
        <v>0</v>
      </c>
      <c r="P91" s="368">
        <v>0</v>
      </c>
      <c r="Q91" s="369">
        <v>0</v>
      </c>
      <c r="R91" s="367">
        <v>0</v>
      </c>
      <c r="S91" s="368">
        <v>0</v>
      </c>
      <c r="T91" s="368">
        <v>0</v>
      </c>
      <c r="U91" s="368">
        <v>0</v>
      </c>
      <c r="V91" s="369">
        <v>0</v>
      </c>
      <c r="W91" s="367">
        <v>0</v>
      </c>
      <c r="X91" s="368">
        <v>0</v>
      </c>
      <c r="Y91" s="368">
        <v>0</v>
      </c>
      <c r="Z91" s="368">
        <v>0</v>
      </c>
      <c r="AA91" s="369">
        <v>0</v>
      </c>
      <c r="AB91" s="367">
        <v>0</v>
      </c>
      <c r="AC91" s="368">
        <v>0</v>
      </c>
      <c r="AD91" s="368">
        <v>0</v>
      </c>
      <c r="AE91" s="368">
        <v>0</v>
      </c>
      <c r="AF91" s="369">
        <v>0</v>
      </c>
      <c r="AG91" s="367">
        <v>0</v>
      </c>
      <c r="AH91" s="368">
        <v>0</v>
      </c>
      <c r="AI91" s="368">
        <v>0</v>
      </c>
      <c r="AJ91" s="368">
        <v>0</v>
      </c>
      <c r="AK91" s="369">
        <v>0</v>
      </c>
      <c r="AL91" s="367">
        <v>0</v>
      </c>
      <c r="AM91" s="368">
        <v>0</v>
      </c>
      <c r="AN91" s="368">
        <v>0</v>
      </c>
      <c r="AO91" s="368">
        <v>0</v>
      </c>
      <c r="AP91" s="369">
        <v>0</v>
      </c>
      <c r="AQ91" s="367">
        <v>0</v>
      </c>
      <c r="AR91" s="368">
        <v>0</v>
      </c>
      <c r="AS91" s="368">
        <v>0</v>
      </c>
      <c r="AT91" s="368">
        <v>0</v>
      </c>
      <c r="AU91" s="369">
        <v>0</v>
      </c>
      <c r="AV91" s="367">
        <v>0</v>
      </c>
      <c r="AW91" s="368">
        <v>0</v>
      </c>
      <c r="AX91" s="368">
        <v>0</v>
      </c>
      <c r="AY91" s="368">
        <v>0</v>
      </c>
      <c r="AZ91" s="369">
        <v>0</v>
      </c>
      <c r="BA91" s="367">
        <v>0</v>
      </c>
      <c r="BB91" s="368">
        <v>0</v>
      </c>
      <c r="BC91" s="368">
        <v>0</v>
      </c>
      <c r="BD91" s="368">
        <v>0</v>
      </c>
      <c r="BE91" s="369">
        <v>0</v>
      </c>
      <c r="BF91" s="367">
        <v>0</v>
      </c>
      <c r="BG91" s="368">
        <v>0</v>
      </c>
      <c r="BH91" s="368">
        <v>0</v>
      </c>
      <c r="BI91" s="368">
        <v>0</v>
      </c>
      <c r="BJ91" s="369">
        <v>0</v>
      </c>
      <c r="BK91" s="367">
        <v>0</v>
      </c>
      <c r="BL91" s="368">
        <v>0</v>
      </c>
      <c r="BM91" s="368">
        <v>0</v>
      </c>
      <c r="BN91" s="368">
        <v>0</v>
      </c>
      <c r="BO91" s="369">
        <v>0</v>
      </c>
      <c r="BP91" s="367">
        <v>0</v>
      </c>
      <c r="BQ91" s="368">
        <v>0</v>
      </c>
      <c r="BR91" s="368">
        <v>0</v>
      </c>
      <c r="BS91" s="368">
        <v>0</v>
      </c>
      <c r="BT91" s="369">
        <v>0</v>
      </c>
      <c r="BU91" s="367">
        <v>2186</v>
      </c>
      <c r="BV91" s="368">
        <v>2249</v>
      </c>
      <c r="BW91" s="368">
        <v>2446</v>
      </c>
      <c r="BX91" s="368">
        <v>762</v>
      </c>
      <c r="BY91" s="369">
        <v>1096</v>
      </c>
      <c r="BZ91" s="367">
        <v>26165</v>
      </c>
      <c r="CA91" s="368">
        <v>28840</v>
      </c>
      <c r="CB91" s="368">
        <v>28039</v>
      </c>
      <c r="CC91" s="368">
        <v>24366</v>
      </c>
      <c r="CD91" s="369">
        <v>11577</v>
      </c>
      <c r="CE91" s="367">
        <v>0</v>
      </c>
      <c r="CF91" s="368">
        <v>0</v>
      </c>
      <c r="CG91" s="368">
        <v>0</v>
      </c>
      <c r="CH91" s="368">
        <v>0</v>
      </c>
      <c r="CI91" s="369">
        <v>0</v>
      </c>
      <c r="CJ91" s="367">
        <v>0</v>
      </c>
      <c r="CK91" s="368">
        <v>0</v>
      </c>
      <c r="CL91" s="368">
        <v>0</v>
      </c>
      <c r="CM91" s="368">
        <v>0</v>
      </c>
      <c r="CN91" s="369">
        <v>0</v>
      </c>
      <c r="CO91" s="367">
        <v>0</v>
      </c>
      <c r="CP91" s="368">
        <v>0</v>
      </c>
      <c r="CQ91" s="368">
        <v>0</v>
      </c>
      <c r="CR91" s="368">
        <v>0</v>
      </c>
      <c r="CS91" s="369">
        <v>0</v>
      </c>
      <c r="CT91" s="367">
        <v>0</v>
      </c>
      <c r="CU91" s="368">
        <v>0</v>
      </c>
      <c r="CV91" s="368">
        <v>0</v>
      </c>
      <c r="CW91" s="368">
        <v>0</v>
      </c>
      <c r="CX91" s="369">
        <v>0</v>
      </c>
      <c r="CY91" s="367">
        <v>0</v>
      </c>
      <c r="CZ91" s="368">
        <v>0</v>
      </c>
      <c r="DA91" s="368">
        <v>0</v>
      </c>
      <c r="DB91" s="368">
        <v>0</v>
      </c>
      <c r="DC91" s="369">
        <v>0</v>
      </c>
      <c r="DD91" s="367">
        <v>0</v>
      </c>
      <c r="DE91" s="368">
        <v>0</v>
      </c>
      <c r="DF91" s="368">
        <v>0</v>
      </c>
      <c r="DG91" s="368">
        <v>0</v>
      </c>
      <c r="DH91" s="369">
        <v>0</v>
      </c>
      <c r="DI91" s="367">
        <v>2186</v>
      </c>
      <c r="DJ91" s="368">
        <v>2249</v>
      </c>
      <c r="DK91" s="368">
        <v>2446</v>
      </c>
      <c r="DL91" s="368">
        <v>762</v>
      </c>
      <c r="DM91" s="369">
        <v>1096</v>
      </c>
      <c r="DN91" s="367">
        <v>6545</v>
      </c>
      <c r="DO91" s="368">
        <v>7154</v>
      </c>
      <c r="DP91" s="368">
        <v>7677</v>
      </c>
      <c r="DQ91" s="368">
        <v>2285</v>
      </c>
      <c r="DR91" s="369">
        <v>3209</v>
      </c>
      <c r="DS91" s="92"/>
      <c r="DT91" s="92"/>
      <c r="DW91" s="33"/>
      <c r="DX91" s="33"/>
      <c r="DY91" s="33"/>
      <c r="DZ91" s="33"/>
      <c r="EA91" s="33"/>
      <c r="EB91" s="33"/>
    </row>
    <row r="92" spans="1:132" ht="12" customHeight="1" x14ac:dyDescent="0.3">
      <c r="A92" s="129"/>
      <c r="B92" s="376" t="s">
        <v>148</v>
      </c>
      <c r="C92" s="367">
        <v>10434</v>
      </c>
      <c r="D92" s="368">
        <v>0</v>
      </c>
      <c r="E92" s="368">
        <v>0</v>
      </c>
      <c r="F92" s="368">
        <v>0</v>
      </c>
      <c r="G92" s="369">
        <v>0</v>
      </c>
      <c r="H92" s="367">
        <v>31357</v>
      </c>
      <c r="I92" s="368">
        <v>0</v>
      </c>
      <c r="J92" s="368">
        <v>0</v>
      </c>
      <c r="K92" s="368">
        <v>0</v>
      </c>
      <c r="L92" s="369">
        <v>0</v>
      </c>
      <c r="M92" s="367">
        <v>0</v>
      </c>
      <c r="N92" s="368">
        <v>0</v>
      </c>
      <c r="O92" s="368">
        <v>0</v>
      </c>
      <c r="P92" s="368">
        <v>0</v>
      </c>
      <c r="Q92" s="369">
        <v>0</v>
      </c>
      <c r="R92" s="367">
        <v>0</v>
      </c>
      <c r="S92" s="368">
        <v>0</v>
      </c>
      <c r="T92" s="368">
        <v>0</v>
      </c>
      <c r="U92" s="368">
        <v>0</v>
      </c>
      <c r="V92" s="369">
        <v>0</v>
      </c>
      <c r="W92" s="367">
        <v>10434</v>
      </c>
      <c r="X92" s="368">
        <v>0</v>
      </c>
      <c r="Y92" s="368">
        <v>0</v>
      </c>
      <c r="Z92" s="368">
        <v>0</v>
      </c>
      <c r="AA92" s="369">
        <v>0</v>
      </c>
      <c r="AB92" s="367">
        <v>0</v>
      </c>
      <c r="AC92" s="368">
        <v>0</v>
      </c>
      <c r="AD92" s="368">
        <v>0</v>
      </c>
      <c r="AE92" s="368">
        <v>0</v>
      </c>
      <c r="AF92" s="369">
        <v>0</v>
      </c>
      <c r="AG92" s="367">
        <v>0</v>
      </c>
      <c r="AH92" s="368">
        <v>0</v>
      </c>
      <c r="AI92" s="368">
        <v>0</v>
      </c>
      <c r="AJ92" s="368">
        <v>0</v>
      </c>
      <c r="AK92" s="369">
        <v>0</v>
      </c>
      <c r="AL92" s="367">
        <v>0</v>
      </c>
      <c r="AM92" s="368">
        <v>0</v>
      </c>
      <c r="AN92" s="368">
        <v>0</v>
      </c>
      <c r="AO92" s="368">
        <v>0</v>
      </c>
      <c r="AP92" s="369">
        <v>0</v>
      </c>
      <c r="AQ92" s="367">
        <v>123621</v>
      </c>
      <c r="AR92" s="368">
        <v>0</v>
      </c>
      <c r="AS92" s="368">
        <v>0</v>
      </c>
      <c r="AT92" s="368">
        <v>0</v>
      </c>
      <c r="AU92" s="369">
        <v>0</v>
      </c>
      <c r="AV92" s="367">
        <v>0</v>
      </c>
      <c r="AW92" s="368">
        <v>0</v>
      </c>
      <c r="AX92" s="368">
        <v>0</v>
      </c>
      <c r="AY92" s="368">
        <v>0</v>
      </c>
      <c r="AZ92" s="369">
        <v>0</v>
      </c>
      <c r="BA92" s="367">
        <v>0</v>
      </c>
      <c r="BB92" s="368">
        <v>0</v>
      </c>
      <c r="BC92" s="368">
        <v>0</v>
      </c>
      <c r="BD92" s="368">
        <v>0</v>
      </c>
      <c r="BE92" s="369">
        <v>0</v>
      </c>
      <c r="BF92" s="367">
        <v>0</v>
      </c>
      <c r="BG92" s="368">
        <v>0</v>
      </c>
      <c r="BH92" s="368">
        <v>0</v>
      </c>
      <c r="BI92" s="368">
        <v>0</v>
      </c>
      <c r="BJ92" s="369">
        <v>0</v>
      </c>
      <c r="BK92" s="367">
        <v>0</v>
      </c>
      <c r="BL92" s="368">
        <v>0</v>
      </c>
      <c r="BM92" s="368">
        <v>0</v>
      </c>
      <c r="BN92" s="368">
        <v>0</v>
      </c>
      <c r="BO92" s="369">
        <v>0</v>
      </c>
      <c r="BP92" s="367">
        <v>0</v>
      </c>
      <c r="BQ92" s="368">
        <v>0</v>
      </c>
      <c r="BR92" s="368">
        <v>0</v>
      </c>
      <c r="BS92" s="368">
        <v>0</v>
      </c>
      <c r="BT92" s="369">
        <v>0</v>
      </c>
      <c r="BU92" s="367">
        <v>0</v>
      </c>
      <c r="BV92" s="368">
        <v>0</v>
      </c>
      <c r="BW92" s="368">
        <v>0</v>
      </c>
      <c r="BX92" s="368">
        <v>0</v>
      </c>
      <c r="BY92" s="369">
        <v>0</v>
      </c>
      <c r="BZ92" s="367">
        <v>0</v>
      </c>
      <c r="CA92" s="368">
        <v>0</v>
      </c>
      <c r="CB92" s="368">
        <v>0</v>
      </c>
      <c r="CC92" s="368">
        <v>0</v>
      </c>
      <c r="CD92" s="369">
        <v>0</v>
      </c>
      <c r="CE92" s="367">
        <v>0</v>
      </c>
      <c r="CF92" s="368">
        <v>0</v>
      </c>
      <c r="CG92" s="368">
        <v>0</v>
      </c>
      <c r="CH92" s="368">
        <v>0</v>
      </c>
      <c r="CI92" s="369">
        <v>0</v>
      </c>
      <c r="CJ92" s="367">
        <v>0</v>
      </c>
      <c r="CK92" s="368">
        <v>0</v>
      </c>
      <c r="CL92" s="368">
        <v>0</v>
      </c>
      <c r="CM92" s="368">
        <v>0</v>
      </c>
      <c r="CN92" s="369">
        <v>0</v>
      </c>
      <c r="CO92" s="367">
        <v>0</v>
      </c>
      <c r="CP92" s="368">
        <v>0</v>
      </c>
      <c r="CQ92" s="368">
        <v>0</v>
      </c>
      <c r="CR92" s="368">
        <v>0</v>
      </c>
      <c r="CS92" s="369">
        <v>0</v>
      </c>
      <c r="CT92" s="367">
        <v>0</v>
      </c>
      <c r="CU92" s="368">
        <v>0</v>
      </c>
      <c r="CV92" s="368">
        <v>0</v>
      </c>
      <c r="CW92" s="368">
        <v>0</v>
      </c>
      <c r="CX92" s="369">
        <v>0</v>
      </c>
      <c r="CY92" s="367">
        <v>0</v>
      </c>
      <c r="CZ92" s="368">
        <v>0</v>
      </c>
      <c r="DA92" s="368">
        <v>0</v>
      </c>
      <c r="DB92" s="368">
        <v>0</v>
      </c>
      <c r="DC92" s="369">
        <v>0</v>
      </c>
      <c r="DD92" s="367">
        <v>0</v>
      </c>
      <c r="DE92" s="368">
        <v>0</v>
      </c>
      <c r="DF92" s="368">
        <v>0</v>
      </c>
      <c r="DG92" s="368">
        <v>0</v>
      </c>
      <c r="DH92" s="369">
        <v>0</v>
      </c>
      <c r="DI92" s="367">
        <v>10434</v>
      </c>
      <c r="DJ92" s="368">
        <v>0</v>
      </c>
      <c r="DK92" s="368">
        <v>0</v>
      </c>
      <c r="DL92" s="368">
        <v>0</v>
      </c>
      <c r="DM92" s="369">
        <v>0</v>
      </c>
      <c r="DN92" s="367">
        <v>31357</v>
      </c>
      <c r="DO92" s="368">
        <v>0</v>
      </c>
      <c r="DP92" s="368">
        <v>0</v>
      </c>
      <c r="DQ92" s="368">
        <v>0</v>
      </c>
      <c r="DR92" s="369">
        <v>0</v>
      </c>
      <c r="DS92" s="92"/>
      <c r="DT92" s="92"/>
      <c r="DW92" s="33"/>
      <c r="DX92" s="33"/>
      <c r="DY92" s="33"/>
      <c r="DZ92" s="33"/>
      <c r="EA92" s="33"/>
      <c r="EB92" s="33"/>
    </row>
    <row r="93" spans="1:132" ht="12" customHeight="1" x14ac:dyDescent="0.3">
      <c r="A93" s="129" t="s">
        <v>12</v>
      </c>
      <c r="B93" s="370" t="s">
        <v>102</v>
      </c>
      <c r="C93" s="350">
        <v>114981</v>
      </c>
      <c r="D93" s="348">
        <v>69851</v>
      </c>
      <c r="E93" s="348">
        <v>63353</v>
      </c>
      <c r="F93" s="348">
        <v>51026</v>
      </c>
      <c r="G93" s="349">
        <v>44254</v>
      </c>
      <c r="H93" s="350">
        <v>346134</v>
      </c>
      <c r="I93" s="348">
        <v>216572</v>
      </c>
      <c r="J93" s="348">
        <v>179691</v>
      </c>
      <c r="K93" s="348">
        <v>156996</v>
      </c>
      <c r="L93" s="349">
        <v>133383</v>
      </c>
      <c r="M93" s="350">
        <v>0</v>
      </c>
      <c r="N93" s="348">
        <v>0</v>
      </c>
      <c r="O93" s="348">
        <v>0</v>
      </c>
      <c r="P93" s="348">
        <v>0</v>
      </c>
      <c r="Q93" s="349">
        <v>0</v>
      </c>
      <c r="R93" s="350">
        <v>0</v>
      </c>
      <c r="S93" s="348">
        <v>0</v>
      </c>
      <c r="T93" s="348">
        <v>0</v>
      </c>
      <c r="U93" s="348">
        <v>0</v>
      </c>
      <c r="V93" s="349">
        <v>0</v>
      </c>
      <c r="W93" s="350">
        <v>24668</v>
      </c>
      <c r="X93" s="348">
        <v>0</v>
      </c>
      <c r="Y93" s="348">
        <v>0</v>
      </c>
      <c r="Z93" s="348">
        <v>0</v>
      </c>
      <c r="AA93" s="349">
        <v>0</v>
      </c>
      <c r="AB93" s="350">
        <v>0</v>
      </c>
      <c r="AC93" s="348">
        <v>0</v>
      </c>
      <c r="AD93" s="348">
        <v>0</v>
      </c>
      <c r="AE93" s="348">
        <v>0</v>
      </c>
      <c r="AF93" s="349">
        <v>0</v>
      </c>
      <c r="AG93" s="350">
        <v>0</v>
      </c>
      <c r="AH93" s="348">
        <v>0</v>
      </c>
      <c r="AI93" s="348">
        <v>0</v>
      </c>
      <c r="AJ93" s="348">
        <v>0</v>
      </c>
      <c r="AK93" s="349">
        <v>0</v>
      </c>
      <c r="AL93" s="350">
        <v>0</v>
      </c>
      <c r="AM93" s="348">
        <v>0</v>
      </c>
      <c r="AN93" s="348">
        <v>0</v>
      </c>
      <c r="AO93" s="348">
        <v>0</v>
      </c>
      <c r="AP93" s="349">
        <v>0</v>
      </c>
      <c r="AQ93" s="350">
        <v>293090</v>
      </c>
      <c r="AR93" s="348">
        <v>0</v>
      </c>
      <c r="AS93" s="348">
        <v>0</v>
      </c>
      <c r="AT93" s="348">
        <v>0</v>
      </c>
      <c r="AU93" s="349">
        <v>0</v>
      </c>
      <c r="AV93" s="350">
        <v>0</v>
      </c>
      <c r="AW93" s="348">
        <v>0</v>
      </c>
      <c r="AX93" s="348">
        <v>0</v>
      </c>
      <c r="AY93" s="348">
        <v>0</v>
      </c>
      <c r="AZ93" s="349">
        <v>0</v>
      </c>
      <c r="BA93" s="350">
        <v>30139</v>
      </c>
      <c r="BB93" s="348">
        <v>10166</v>
      </c>
      <c r="BC93" s="348">
        <v>5024</v>
      </c>
      <c r="BD93" s="348">
        <v>0</v>
      </c>
      <c r="BE93" s="349">
        <v>0</v>
      </c>
      <c r="BF93" s="350">
        <v>421454</v>
      </c>
      <c r="BG93" s="348">
        <v>157678</v>
      </c>
      <c r="BH93" s="348">
        <v>73445</v>
      </c>
      <c r="BI93" s="348">
        <v>616</v>
      </c>
      <c r="BJ93" s="349">
        <v>0</v>
      </c>
      <c r="BK93" s="350">
        <v>0</v>
      </c>
      <c r="BL93" s="348">
        <v>0</v>
      </c>
      <c r="BM93" s="348">
        <v>0</v>
      </c>
      <c r="BN93" s="348">
        <v>0</v>
      </c>
      <c r="BO93" s="349">
        <v>0</v>
      </c>
      <c r="BP93" s="350">
        <v>0</v>
      </c>
      <c r="BQ93" s="348">
        <v>0</v>
      </c>
      <c r="BR93" s="348">
        <v>0</v>
      </c>
      <c r="BS93" s="348">
        <v>0</v>
      </c>
      <c r="BT93" s="349">
        <v>0</v>
      </c>
      <c r="BU93" s="350">
        <v>90313</v>
      </c>
      <c r="BV93" s="348">
        <v>69851</v>
      </c>
      <c r="BW93" s="348">
        <v>63353</v>
      </c>
      <c r="BX93" s="348">
        <v>51026</v>
      </c>
      <c r="BY93" s="349">
        <v>44254</v>
      </c>
      <c r="BZ93" s="350">
        <v>1139190</v>
      </c>
      <c r="CA93" s="348">
        <v>875394</v>
      </c>
      <c r="CB93" s="348">
        <v>757278</v>
      </c>
      <c r="CC93" s="348">
        <v>675734</v>
      </c>
      <c r="CD93" s="349">
        <v>548981</v>
      </c>
      <c r="CE93" s="350">
        <v>0</v>
      </c>
      <c r="CF93" s="348">
        <v>0</v>
      </c>
      <c r="CG93" s="348">
        <v>0</v>
      </c>
      <c r="CH93" s="348">
        <v>0</v>
      </c>
      <c r="CI93" s="349">
        <v>0</v>
      </c>
      <c r="CJ93" s="350">
        <v>0</v>
      </c>
      <c r="CK93" s="348">
        <v>0</v>
      </c>
      <c r="CL93" s="348">
        <v>0</v>
      </c>
      <c r="CM93" s="348">
        <v>0</v>
      </c>
      <c r="CN93" s="349">
        <v>0</v>
      </c>
      <c r="CO93" s="350">
        <v>0</v>
      </c>
      <c r="CP93" s="348">
        <v>0</v>
      </c>
      <c r="CQ93" s="348">
        <v>0</v>
      </c>
      <c r="CR93" s="348">
        <v>0</v>
      </c>
      <c r="CS93" s="349">
        <v>0</v>
      </c>
      <c r="CT93" s="350">
        <v>0</v>
      </c>
      <c r="CU93" s="348">
        <v>0</v>
      </c>
      <c r="CV93" s="348">
        <v>0</v>
      </c>
      <c r="CW93" s="348">
        <v>0</v>
      </c>
      <c r="CX93" s="349">
        <v>0</v>
      </c>
      <c r="CY93" s="350">
        <v>0</v>
      </c>
      <c r="CZ93" s="348">
        <v>0</v>
      </c>
      <c r="DA93" s="348">
        <v>0</v>
      </c>
      <c r="DB93" s="348">
        <v>0</v>
      </c>
      <c r="DC93" s="349">
        <v>0</v>
      </c>
      <c r="DD93" s="350">
        <v>0</v>
      </c>
      <c r="DE93" s="348">
        <v>0</v>
      </c>
      <c r="DF93" s="348">
        <v>0</v>
      </c>
      <c r="DG93" s="348">
        <v>0</v>
      </c>
      <c r="DH93" s="349">
        <v>0</v>
      </c>
      <c r="DI93" s="350">
        <v>114981</v>
      </c>
      <c r="DJ93" s="348">
        <v>69851</v>
      </c>
      <c r="DK93" s="348">
        <v>63353</v>
      </c>
      <c r="DL93" s="348">
        <v>51026</v>
      </c>
      <c r="DM93" s="349">
        <v>44254</v>
      </c>
      <c r="DN93" s="350">
        <v>346134</v>
      </c>
      <c r="DO93" s="348">
        <v>216572</v>
      </c>
      <c r="DP93" s="348">
        <v>179691</v>
      </c>
      <c r="DQ93" s="348">
        <v>156996</v>
      </c>
      <c r="DR93" s="349">
        <v>133383</v>
      </c>
      <c r="DS93" s="92"/>
      <c r="DT93" s="92"/>
      <c r="DW93" s="33"/>
      <c r="DX93" s="33"/>
      <c r="DY93" s="33"/>
      <c r="DZ93" s="33"/>
      <c r="EA93" s="33"/>
      <c r="EB93" s="33"/>
    </row>
    <row r="94" spans="1:132" ht="12" customHeight="1" x14ac:dyDescent="0.3">
      <c r="A94" s="118" t="s">
        <v>149</v>
      </c>
      <c r="B94" s="145" t="s">
        <v>25</v>
      </c>
      <c r="C94" s="333">
        <v>0</v>
      </c>
      <c r="D94" s="334">
        <v>105634</v>
      </c>
      <c r="E94" s="334">
        <v>100088</v>
      </c>
      <c r="F94" s="334">
        <v>102953</v>
      </c>
      <c r="G94" s="335">
        <v>0</v>
      </c>
      <c r="H94" s="333">
        <v>0</v>
      </c>
      <c r="I94" s="334">
        <v>313522</v>
      </c>
      <c r="J94" s="334">
        <v>297502</v>
      </c>
      <c r="K94" s="334">
        <v>307282</v>
      </c>
      <c r="L94" s="335">
        <v>65</v>
      </c>
      <c r="M94" s="333">
        <v>0</v>
      </c>
      <c r="N94" s="334">
        <v>0</v>
      </c>
      <c r="O94" s="334">
        <v>0</v>
      </c>
      <c r="P94" s="334">
        <v>0</v>
      </c>
      <c r="Q94" s="335">
        <v>0</v>
      </c>
      <c r="R94" s="333">
        <v>150045</v>
      </c>
      <c r="S94" s="334">
        <v>165339</v>
      </c>
      <c r="T94" s="334">
        <v>174467</v>
      </c>
      <c r="U94" s="334">
        <v>157426</v>
      </c>
      <c r="V94" s="335">
        <v>155062</v>
      </c>
      <c r="W94" s="333">
        <v>0</v>
      </c>
      <c r="X94" s="334">
        <v>105634</v>
      </c>
      <c r="Y94" s="334">
        <v>100088</v>
      </c>
      <c r="Z94" s="334">
        <v>102953</v>
      </c>
      <c r="AA94" s="335">
        <v>0</v>
      </c>
      <c r="AB94" s="333">
        <v>0</v>
      </c>
      <c r="AC94" s="334">
        <v>0</v>
      </c>
      <c r="AD94" s="334">
        <v>0</v>
      </c>
      <c r="AE94" s="334">
        <v>0</v>
      </c>
      <c r="AF94" s="335">
        <v>0</v>
      </c>
      <c r="AG94" s="333">
        <v>1499976</v>
      </c>
      <c r="AH94" s="334">
        <v>1771728</v>
      </c>
      <c r="AI94" s="334">
        <v>2072971</v>
      </c>
      <c r="AJ94" s="334">
        <v>1931775</v>
      </c>
      <c r="AK94" s="335">
        <v>1907011</v>
      </c>
      <c r="AL94" s="333">
        <v>0</v>
      </c>
      <c r="AM94" s="334">
        <v>0</v>
      </c>
      <c r="AN94" s="334">
        <v>0</v>
      </c>
      <c r="AO94" s="334">
        <v>0</v>
      </c>
      <c r="AP94" s="335">
        <v>0</v>
      </c>
      <c r="AQ94" s="333">
        <v>0</v>
      </c>
      <c r="AR94" s="334">
        <v>1252774</v>
      </c>
      <c r="AS94" s="334">
        <v>1195013</v>
      </c>
      <c r="AT94" s="334">
        <v>1211506</v>
      </c>
      <c r="AU94" s="335">
        <v>65</v>
      </c>
      <c r="AV94" s="333">
        <v>0</v>
      </c>
      <c r="AW94" s="334">
        <v>0</v>
      </c>
      <c r="AX94" s="334">
        <v>0</v>
      </c>
      <c r="AY94" s="334">
        <v>0</v>
      </c>
      <c r="AZ94" s="335">
        <v>0</v>
      </c>
      <c r="BA94" s="333">
        <v>25897</v>
      </c>
      <c r="BB94" s="334">
        <v>24720</v>
      </c>
      <c r="BC94" s="334">
        <v>5092</v>
      </c>
      <c r="BD94" s="334">
        <v>2</v>
      </c>
      <c r="BE94" s="335">
        <v>9</v>
      </c>
      <c r="BF94" s="333">
        <v>356346</v>
      </c>
      <c r="BG94" s="334">
        <v>344052</v>
      </c>
      <c r="BH94" s="334">
        <v>66060</v>
      </c>
      <c r="BI94" s="334">
        <v>12</v>
      </c>
      <c r="BJ94" s="335">
        <v>56</v>
      </c>
      <c r="BK94" s="333">
        <v>0</v>
      </c>
      <c r="BL94" s="334">
        <v>0</v>
      </c>
      <c r="BM94" s="334">
        <v>0</v>
      </c>
      <c r="BN94" s="334">
        <v>0</v>
      </c>
      <c r="BO94" s="335">
        <v>0</v>
      </c>
      <c r="BP94" s="333">
        <v>0</v>
      </c>
      <c r="BQ94" s="334">
        <v>0</v>
      </c>
      <c r="BR94" s="334">
        <v>0</v>
      </c>
      <c r="BS94" s="334">
        <v>0</v>
      </c>
      <c r="BT94" s="335">
        <v>0</v>
      </c>
      <c r="BU94" s="333">
        <v>0</v>
      </c>
      <c r="BV94" s="334">
        <v>0</v>
      </c>
      <c r="BW94" s="334">
        <v>0</v>
      </c>
      <c r="BX94" s="334">
        <v>0</v>
      </c>
      <c r="BY94" s="335">
        <v>0</v>
      </c>
      <c r="BZ94" s="333">
        <v>0</v>
      </c>
      <c r="CA94" s="334">
        <v>0</v>
      </c>
      <c r="CB94" s="334">
        <v>0</v>
      </c>
      <c r="CC94" s="334">
        <v>0</v>
      </c>
      <c r="CD94" s="335">
        <v>0</v>
      </c>
      <c r="CE94" s="333">
        <v>0</v>
      </c>
      <c r="CF94" s="334">
        <v>0</v>
      </c>
      <c r="CG94" s="334">
        <v>0</v>
      </c>
      <c r="CH94" s="334">
        <v>0</v>
      </c>
      <c r="CI94" s="335">
        <v>0</v>
      </c>
      <c r="CJ94" s="333">
        <v>0</v>
      </c>
      <c r="CK94" s="334">
        <v>0</v>
      </c>
      <c r="CL94" s="334">
        <v>0</v>
      </c>
      <c r="CM94" s="334">
        <v>0</v>
      </c>
      <c r="CN94" s="335">
        <v>0</v>
      </c>
      <c r="CO94" s="333">
        <v>0</v>
      </c>
      <c r="CP94" s="334">
        <v>0</v>
      </c>
      <c r="CQ94" s="334">
        <v>0</v>
      </c>
      <c r="CR94" s="334">
        <v>0</v>
      </c>
      <c r="CS94" s="335">
        <v>0</v>
      </c>
      <c r="CT94" s="333">
        <v>0</v>
      </c>
      <c r="CU94" s="334">
        <v>0</v>
      </c>
      <c r="CV94" s="334">
        <v>0</v>
      </c>
      <c r="CW94" s="334">
        <v>0</v>
      </c>
      <c r="CX94" s="335">
        <v>0</v>
      </c>
      <c r="CY94" s="333">
        <v>0</v>
      </c>
      <c r="CZ94" s="334">
        <v>0</v>
      </c>
      <c r="DA94" s="334">
        <v>0</v>
      </c>
      <c r="DB94" s="334">
        <v>0</v>
      </c>
      <c r="DC94" s="335">
        <v>0</v>
      </c>
      <c r="DD94" s="333">
        <v>0</v>
      </c>
      <c r="DE94" s="334">
        <v>0</v>
      </c>
      <c r="DF94" s="334">
        <v>0</v>
      </c>
      <c r="DG94" s="334">
        <v>0</v>
      </c>
      <c r="DH94" s="335">
        <v>0</v>
      </c>
      <c r="DI94" s="333">
        <v>0</v>
      </c>
      <c r="DJ94" s="334">
        <v>105634</v>
      </c>
      <c r="DK94" s="334">
        <v>100088</v>
      </c>
      <c r="DL94" s="334">
        <v>102953</v>
      </c>
      <c r="DM94" s="335">
        <v>0</v>
      </c>
      <c r="DN94" s="333">
        <v>0</v>
      </c>
      <c r="DO94" s="334">
        <v>313522</v>
      </c>
      <c r="DP94" s="334">
        <v>297502</v>
      </c>
      <c r="DQ94" s="334">
        <v>307282</v>
      </c>
      <c r="DR94" s="335">
        <v>65</v>
      </c>
      <c r="DS94" s="92"/>
      <c r="DT94" s="92"/>
      <c r="DW94" s="33"/>
      <c r="DX94" s="33"/>
      <c r="DY94" s="33"/>
      <c r="DZ94" s="33"/>
      <c r="EA94" s="33"/>
      <c r="EB94" s="33"/>
    </row>
    <row r="95" spans="1:132" ht="12" customHeight="1" x14ac:dyDescent="0.3">
      <c r="A95" s="129"/>
      <c r="B95" s="147" t="s">
        <v>150</v>
      </c>
      <c r="C95" s="336">
        <v>0</v>
      </c>
      <c r="D95" s="337">
        <v>41300</v>
      </c>
      <c r="E95" s="337">
        <v>42581</v>
      </c>
      <c r="F95" s="337">
        <v>39242</v>
      </c>
      <c r="G95" s="338">
        <v>0</v>
      </c>
      <c r="H95" s="336">
        <v>0</v>
      </c>
      <c r="I95" s="337">
        <v>120764</v>
      </c>
      <c r="J95" s="337">
        <v>126713</v>
      </c>
      <c r="K95" s="337">
        <v>117576</v>
      </c>
      <c r="L95" s="338">
        <v>32</v>
      </c>
      <c r="M95" s="336">
        <v>0</v>
      </c>
      <c r="N95" s="337">
        <v>0</v>
      </c>
      <c r="O95" s="337">
        <v>0</v>
      </c>
      <c r="P95" s="337">
        <v>0</v>
      </c>
      <c r="Q95" s="338">
        <v>0</v>
      </c>
      <c r="R95" s="336">
        <v>0</v>
      </c>
      <c r="S95" s="337">
        <v>0</v>
      </c>
      <c r="T95" s="337">
        <v>0</v>
      </c>
      <c r="U95" s="337">
        <v>0</v>
      </c>
      <c r="V95" s="338">
        <v>0</v>
      </c>
      <c r="W95" s="336">
        <v>0</v>
      </c>
      <c r="X95" s="337">
        <v>41300</v>
      </c>
      <c r="Y95" s="337">
        <v>42581</v>
      </c>
      <c r="Z95" s="337">
        <v>39242</v>
      </c>
      <c r="AA95" s="338">
        <v>0</v>
      </c>
      <c r="AB95" s="336">
        <v>0</v>
      </c>
      <c r="AC95" s="337">
        <v>0</v>
      </c>
      <c r="AD95" s="337">
        <v>0</v>
      </c>
      <c r="AE95" s="337">
        <v>0</v>
      </c>
      <c r="AF95" s="338">
        <v>0</v>
      </c>
      <c r="AG95" s="336">
        <v>0</v>
      </c>
      <c r="AH95" s="337">
        <v>0</v>
      </c>
      <c r="AI95" s="337">
        <v>0</v>
      </c>
      <c r="AJ95" s="337">
        <v>0</v>
      </c>
      <c r="AK95" s="338">
        <v>0</v>
      </c>
      <c r="AL95" s="336">
        <v>0</v>
      </c>
      <c r="AM95" s="337">
        <v>0</v>
      </c>
      <c r="AN95" s="337">
        <v>0</v>
      </c>
      <c r="AO95" s="337">
        <v>0</v>
      </c>
      <c r="AP95" s="338">
        <v>0</v>
      </c>
      <c r="AQ95" s="336">
        <v>0</v>
      </c>
      <c r="AR95" s="337">
        <v>491226</v>
      </c>
      <c r="AS95" s="337">
        <v>503079</v>
      </c>
      <c r="AT95" s="337">
        <v>466771</v>
      </c>
      <c r="AU95" s="338">
        <v>32</v>
      </c>
      <c r="AV95" s="336">
        <v>0</v>
      </c>
      <c r="AW95" s="337">
        <v>0</v>
      </c>
      <c r="AX95" s="337">
        <v>0</v>
      </c>
      <c r="AY95" s="337">
        <v>0</v>
      </c>
      <c r="AZ95" s="338">
        <v>0</v>
      </c>
      <c r="BA95" s="336">
        <v>0</v>
      </c>
      <c r="BB95" s="337">
        <v>0</v>
      </c>
      <c r="BC95" s="337">
        <v>0</v>
      </c>
      <c r="BD95" s="337">
        <v>0</v>
      </c>
      <c r="BE95" s="338">
        <v>0</v>
      </c>
      <c r="BF95" s="336">
        <v>0</v>
      </c>
      <c r="BG95" s="337">
        <v>0</v>
      </c>
      <c r="BH95" s="337">
        <v>0</v>
      </c>
      <c r="BI95" s="337">
        <v>0</v>
      </c>
      <c r="BJ95" s="338">
        <v>0</v>
      </c>
      <c r="BK95" s="336">
        <v>0</v>
      </c>
      <c r="BL95" s="337">
        <v>0</v>
      </c>
      <c r="BM95" s="337">
        <v>0</v>
      </c>
      <c r="BN95" s="337">
        <v>0</v>
      </c>
      <c r="BO95" s="338">
        <v>0</v>
      </c>
      <c r="BP95" s="336">
        <v>0</v>
      </c>
      <c r="BQ95" s="337">
        <v>0</v>
      </c>
      <c r="BR95" s="337">
        <v>0</v>
      </c>
      <c r="BS95" s="337">
        <v>0</v>
      </c>
      <c r="BT95" s="338">
        <v>32</v>
      </c>
      <c r="BU95" s="336">
        <v>0</v>
      </c>
      <c r="BV95" s="337">
        <v>0</v>
      </c>
      <c r="BW95" s="337">
        <v>0</v>
      </c>
      <c r="BX95" s="337">
        <v>0</v>
      </c>
      <c r="BY95" s="338">
        <v>0</v>
      </c>
      <c r="BZ95" s="336">
        <v>0</v>
      </c>
      <c r="CA95" s="337">
        <v>0</v>
      </c>
      <c r="CB95" s="337">
        <v>0</v>
      </c>
      <c r="CC95" s="337">
        <v>0</v>
      </c>
      <c r="CD95" s="338">
        <v>0</v>
      </c>
      <c r="CE95" s="336">
        <v>0</v>
      </c>
      <c r="CF95" s="337">
        <v>0</v>
      </c>
      <c r="CG95" s="337">
        <v>0</v>
      </c>
      <c r="CH95" s="337">
        <v>0</v>
      </c>
      <c r="CI95" s="338">
        <v>0</v>
      </c>
      <c r="CJ95" s="336">
        <v>0</v>
      </c>
      <c r="CK95" s="337">
        <v>0</v>
      </c>
      <c r="CL95" s="337">
        <v>0</v>
      </c>
      <c r="CM95" s="337">
        <v>0</v>
      </c>
      <c r="CN95" s="338">
        <v>0</v>
      </c>
      <c r="CO95" s="336">
        <v>0</v>
      </c>
      <c r="CP95" s="337">
        <v>0</v>
      </c>
      <c r="CQ95" s="337">
        <v>0</v>
      </c>
      <c r="CR95" s="337">
        <v>0</v>
      </c>
      <c r="CS95" s="338">
        <v>0</v>
      </c>
      <c r="CT95" s="336">
        <v>0</v>
      </c>
      <c r="CU95" s="337">
        <v>0</v>
      </c>
      <c r="CV95" s="337">
        <v>0</v>
      </c>
      <c r="CW95" s="337">
        <v>0</v>
      </c>
      <c r="CX95" s="338">
        <v>0</v>
      </c>
      <c r="CY95" s="336">
        <v>0</v>
      </c>
      <c r="CZ95" s="337">
        <v>0</v>
      </c>
      <c r="DA95" s="337">
        <v>0</v>
      </c>
      <c r="DB95" s="337">
        <v>0</v>
      </c>
      <c r="DC95" s="338">
        <v>0</v>
      </c>
      <c r="DD95" s="336">
        <v>0</v>
      </c>
      <c r="DE95" s="337">
        <v>0</v>
      </c>
      <c r="DF95" s="337">
        <v>0</v>
      </c>
      <c r="DG95" s="337">
        <v>0</v>
      </c>
      <c r="DH95" s="338">
        <v>0</v>
      </c>
      <c r="DI95" s="336">
        <v>0</v>
      </c>
      <c r="DJ95" s="337">
        <v>41300</v>
      </c>
      <c r="DK95" s="337">
        <v>42581</v>
      </c>
      <c r="DL95" s="337">
        <v>39242</v>
      </c>
      <c r="DM95" s="338">
        <v>0</v>
      </c>
      <c r="DN95" s="336">
        <v>0</v>
      </c>
      <c r="DO95" s="337">
        <v>120764</v>
      </c>
      <c r="DP95" s="337">
        <v>126713</v>
      </c>
      <c r="DQ95" s="337">
        <v>117576</v>
      </c>
      <c r="DR95" s="338">
        <v>32</v>
      </c>
      <c r="DS95" s="92"/>
      <c r="DT95" s="92"/>
      <c r="DW95" s="33"/>
      <c r="DX95" s="33"/>
      <c r="DY95" s="33"/>
      <c r="DZ95" s="33"/>
      <c r="EA95" s="33"/>
      <c r="EB95" s="33"/>
    </row>
    <row r="96" spans="1:132" ht="12" customHeight="1" x14ac:dyDescent="0.3">
      <c r="A96" s="129"/>
      <c r="B96" s="147" t="s">
        <v>138</v>
      </c>
      <c r="C96" s="336">
        <v>0</v>
      </c>
      <c r="D96" s="337">
        <v>24746</v>
      </c>
      <c r="E96" s="337">
        <v>25688</v>
      </c>
      <c r="F96" s="337">
        <v>29147</v>
      </c>
      <c r="G96" s="338">
        <v>0</v>
      </c>
      <c r="H96" s="336">
        <v>0</v>
      </c>
      <c r="I96" s="337">
        <v>73997</v>
      </c>
      <c r="J96" s="337">
        <v>76135</v>
      </c>
      <c r="K96" s="337">
        <v>86612</v>
      </c>
      <c r="L96" s="338">
        <v>21</v>
      </c>
      <c r="M96" s="336">
        <v>0</v>
      </c>
      <c r="N96" s="337">
        <v>0</v>
      </c>
      <c r="O96" s="337">
        <v>0</v>
      </c>
      <c r="P96" s="337">
        <v>0</v>
      </c>
      <c r="Q96" s="338">
        <v>0</v>
      </c>
      <c r="R96" s="336">
        <v>0</v>
      </c>
      <c r="S96" s="337">
        <v>0</v>
      </c>
      <c r="T96" s="337">
        <v>0</v>
      </c>
      <c r="U96" s="337">
        <v>0</v>
      </c>
      <c r="V96" s="338">
        <v>0</v>
      </c>
      <c r="W96" s="336">
        <v>0</v>
      </c>
      <c r="X96" s="337">
        <v>24746</v>
      </c>
      <c r="Y96" s="337">
        <v>25688</v>
      </c>
      <c r="Z96" s="337">
        <v>29147</v>
      </c>
      <c r="AA96" s="338">
        <v>0</v>
      </c>
      <c r="AB96" s="336">
        <v>0</v>
      </c>
      <c r="AC96" s="337">
        <v>0</v>
      </c>
      <c r="AD96" s="337">
        <v>0</v>
      </c>
      <c r="AE96" s="337">
        <v>0</v>
      </c>
      <c r="AF96" s="338">
        <v>0</v>
      </c>
      <c r="AG96" s="336">
        <v>0</v>
      </c>
      <c r="AH96" s="337">
        <v>0</v>
      </c>
      <c r="AI96" s="337">
        <v>0</v>
      </c>
      <c r="AJ96" s="337">
        <v>0</v>
      </c>
      <c r="AK96" s="338">
        <v>0</v>
      </c>
      <c r="AL96" s="336">
        <v>0</v>
      </c>
      <c r="AM96" s="337">
        <v>0</v>
      </c>
      <c r="AN96" s="337">
        <v>0</v>
      </c>
      <c r="AO96" s="337">
        <v>0</v>
      </c>
      <c r="AP96" s="338">
        <v>0</v>
      </c>
      <c r="AQ96" s="336">
        <v>0</v>
      </c>
      <c r="AR96" s="337">
        <v>289638</v>
      </c>
      <c r="AS96" s="337">
        <v>305395</v>
      </c>
      <c r="AT96" s="337">
        <v>338323</v>
      </c>
      <c r="AU96" s="338">
        <v>21</v>
      </c>
      <c r="AV96" s="336">
        <v>0</v>
      </c>
      <c r="AW96" s="337">
        <v>0</v>
      </c>
      <c r="AX96" s="337">
        <v>0</v>
      </c>
      <c r="AY96" s="337">
        <v>0</v>
      </c>
      <c r="AZ96" s="338">
        <v>0</v>
      </c>
      <c r="BA96" s="336">
        <v>0</v>
      </c>
      <c r="BB96" s="337">
        <v>0</v>
      </c>
      <c r="BC96" s="337">
        <v>0</v>
      </c>
      <c r="BD96" s="337">
        <v>0</v>
      </c>
      <c r="BE96" s="338">
        <v>0</v>
      </c>
      <c r="BF96" s="336">
        <v>0</v>
      </c>
      <c r="BG96" s="337">
        <v>0</v>
      </c>
      <c r="BH96" s="337">
        <v>0</v>
      </c>
      <c r="BI96" s="337">
        <v>0</v>
      </c>
      <c r="BJ96" s="338">
        <v>0</v>
      </c>
      <c r="BK96" s="336">
        <v>0</v>
      </c>
      <c r="BL96" s="337">
        <v>0</v>
      </c>
      <c r="BM96" s="337">
        <v>0</v>
      </c>
      <c r="BN96" s="337">
        <v>0</v>
      </c>
      <c r="BO96" s="338">
        <v>0</v>
      </c>
      <c r="BP96" s="336">
        <v>0</v>
      </c>
      <c r="BQ96" s="337">
        <v>0</v>
      </c>
      <c r="BR96" s="337">
        <v>0</v>
      </c>
      <c r="BS96" s="337">
        <v>0</v>
      </c>
      <c r="BT96" s="338">
        <v>0</v>
      </c>
      <c r="BU96" s="336">
        <v>0</v>
      </c>
      <c r="BV96" s="337">
        <v>0</v>
      </c>
      <c r="BW96" s="337">
        <v>0</v>
      </c>
      <c r="BX96" s="337">
        <v>0</v>
      </c>
      <c r="BY96" s="338">
        <v>0</v>
      </c>
      <c r="BZ96" s="336">
        <v>0</v>
      </c>
      <c r="CA96" s="337">
        <v>0</v>
      </c>
      <c r="CB96" s="337">
        <v>0</v>
      </c>
      <c r="CC96" s="337">
        <v>0</v>
      </c>
      <c r="CD96" s="338">
        <v>0</v>
      </c>
      <c r="CE96" s="336">
        <v>0</v>
      </c>
      <c r="CF96" s="337">
        <v>0</v>
      </c>
      <c r="CG96" s="337">
        <v>0</v>
      </c>
      <c r="CH96" s="337">
        <v>0</v>
      </c>
      <c r="CI96" s="338">
        <v>0</v>
      </c>
      <c r="CJ96" s="336">
        <v>0</v>
      </c>
      <c r="CK96" s="337">
        <v>0</v>
      </c>
      <c r="CL96" s="337">
        <v>0</v>
      </c>
      <c r="CM96" s="337">
        <v>0</v>
      </c>
      <c r="CN96" s="338">
        <v>0</v>
      </c>
      <c r="CO96" s="336">
        <v>0</v>
      </c>
      <c r="CP96" s="337">
        <v>0</v>
      </c>
      <c r="CQ96" s="337">
        <v>0</v>
      </c>
      <c r="CR96" s="337">
        <v>0</v>
      </c>
      <c r="CS96" s="338">
        <v>0</v>
      </c>
      <c r="CT96" s="336">
        <v>0</v>
      </c>
      <c r="CU96" s="337">
        <v>0</v>
      </c>
      <c r="CV96" s="337">
        <v>0</v>
      </c>
      <c r="CW96" s="337">
        <v>0</v>
      </c>
      <c r="CX96" s="338">
        <v>0</v>
      </c>
      <c r="CY96" s="336">
        <v>0</v>
      </c>
      <c r="CZ96" s="337">
        <v>0</v>
      </c>
      <c r="DA96" s="337">
        <v>0</v>
      </c>
      <c r="DB96" s="337">
        <v>0</v>
      </c>
      <c r="DC96" s="338">
        <v>0</v>
      </c>
      <c r="DD96" s="336">
        <v>0</v>
      </c>
      <c r="DE96" s="337">
        <v>0</v>
      </c>
      <c r="DF96" s="337">
        <v>0</v>
      </c>
      <c r="DG96" s="337">
        <v>0</v>
      </c>
      <c r="DH96" s="338">
        <v>0</v>
      </c>
      <c r="DI96" s="336">
        <v>0</v>
      </c>
      <c r="DJ96" s="337">
        <v>24746</v>
      </c>
      <c r="DK96" s="337">
        <v>25688</v>
      </c>
      <c r="DL96" s="337">
        <v>29147</v>
      </c>
      <c r="DM96" s="338">
        <v>0</v>
      </c>
      <c r="DN96" s="336">
        <v>0</v>
      </c>
      <c r="DO96" s="337">
        <v>73997</v>
      </c>
      <c r="DP96" s="337">
        <v>76135</v>
      </c>
      <c r="DQ96" s="337">
        <v>86612</v>
      </c>
      <c r="DR96" s="338">
        <v>21</v>
      </c>
      <c r="DS96" s="92"/>
      <c r="DT96" s="92"/>
      <c r="DW96" s="33"/>
      <c r="DX96" s="33"/>
      <c r="DY96" s="33"/>
      <c r="DZ96" s="33"/>
      <c r="EA96" s="33"/>
      <c r="EB96" s="33"/>
    </row>
    <row r="97" spans="1:132" ht="12" customHeight="1" x14ac:dyDescent="0.3">
      <c r="A97" s="129"/>
      <c r="B97" s="147" t="s">
        <v>148</v>
      </c>
      <c r="C97" s="336">
        <v>0</v>
      </c>
      <c r="D97" s="337">
        <v>9894</v>
      </c>
      <c r="E97" s="337">
        <v>3484</v>
      </c>
      <c r="F97" s="337">
        <v>2377</v>
      </c>
      <c r="G97" s="338">
        <v>0</v>
      </c>
      <c r="H97" s="336">
        <v>0</v>
      </c>
      <c r="I97" s="337">
        <v>29826</v>
      </c>
      <c r="J97" s="337">
        <v>10361</v>
      </c>
      <c r="K97" s="337">
        <v>7181</v>
      </c>
      <c r="L97" s="338">
        <v>0</v>
      </c>
      <c r="M97" s="336">
        <v>0</v>
      </c>
      <c r="N97" s="337">
        <v>0</v>
      </c>
      <c r="O97" s="337">
        <v>0</v>
      </c>
      <c r="P97" s="337">
        <v>0</v>
      </c>
      <c r="Q97" s="338">
        <v>0</v>
      </c>
      <c r="R97" s="336">
        <v>0</v>
      </c>
      <c r="S97" s="337">
        <v>0</v>
      </c>
      <c r="T97" s="337">
        <v>0</v>
      </c>
      <c r="U97" s="337">
        <v>0</v>
      </c>
      <c r="V97" s="338">
        <v>0</v>
      </c>
      <c r="W97" s="336">
        <v>0</v>
      </c>
      <c r="X97" s="337">
        <v>9894</v>
      </c>
      <c r="Y97" s="337">
        <v>3484</v>
      </c>
      <c r="Z97" s="337">
        <v>2377</v>
      </c>
      <c r="AA97" s="338">
        <v>0</v>
      </c>
      <c r="AB97" s="336">
        <v>0</v>
      </c>
      <c r="AC97" s="337">
        <v>0</v>
      </c>
      <c r="AD97" s="337">
        <v>0</v>
      </c>
      <c r="AE97" s="337">
        <v>0</v>
      </c>
      <c r="AF97" s="338">
        <v>0</v>
      </c>
      <c r="AG97" s="336">
        <v>0</v>
      </c>
      <c r="AH97" s="337">
        <v>0</v>
      </c>
      <c r="AI97" s="337">
        <v>0</v>
      </c>
      <c r="AJ97" s="337">
        <v>0</v>
      </c>
      <c r="AK97" s="338">
        <v>0</v>
      </c>
      <c r="AL97" s="336">
        <v>0</v>
      </c>
      <c r="AM97" s="337">
        <v>0</v>
      </c>
      <c r="AN97" s="337">
        <v>0</v>
      </c>
      <c r="AO97" s="337">
        <v>0</v>
      </c>
      <c r="AP97" s="338">
        <v>0</v>
      </c>
      <c r="AQ97" s="336">
        <v>0</v>
      </c>
      <c r="AR97" s="337">
        <v>119673</v>
      </c>
      <c r="AS97" s="337">
        <v>43371</v>
      </c>
      <c r="AT97" s="337">
        <v>29881</v>
      </c>
      <c r="AU97" s="338">
        <v>0</v>
      </c>
      <c r="AV97" s="336">
        <v>0</v>
      </c>
      <c r="AW97" s="337">
        <v>0</v>
      </c>
      <c r="AX97" s="337">
        <v>0</v>
      </c>
      <c r="AY97" s="337">
        <v>0</v>
      </c>
      <c r="AZ97" s="338">
        <v>0</v>
      </c>
      <c r="BA97" s="336">
        <v>0</v>
      </c>
      <c r="BB97" s="337">
        <v>0</v>
      </c>
      <c r="BC97" s="337">
        <v>0</v>
      </c>
      <c r="BD97" s="337">
        <v>0</v>
      </c>
      <c r="BE97" s="338">
        <v>0</v>
      </c>
      <c r="BF97" s="336">
        <v>0</v>
      </c>
      <c r="BG97" s="337">
        <v>0</v>
      </c>
      <c r="BH97" s="337">
        <v>0</v>
      </c>
      <c r="BI97" s="337">
        <v>0</v>
      </c>
      <c r="BJ97" s="338">
        <v>0</v>
      </c>
      <c r="BK97" s="336">
        <v>0</v>
      </c>
      <c r="BL97" s="337">
        <v>0</v>
      </c>
      <c r="BM97" s="337">
        <v>0</v>
      </c>
      <c r="BN97" s="337">
        <v>0</v>
      </c>
      <c r="BO97" s="338">
        <v>0</v>
      </c>
      <c r="BP97" s="336">
        <v>0</v>
      </c>
      <c r="BQ97" s="337">
        <v>0</v>
      </c>
      <c r="BR97" s="337">
        <v>0</v>
      </c>
      <c r="BS97" s="337">
        <v>0</v>
      </c>
      <c r="BT97" s="338">
        <v>0</v>
      </c>
      <c r="BU97" s="336">
        <v>0</v>
      </c>
      <c r="BV97" s="337">
        <v>0</v>
      </c>
      <c r="BW97" s="337">
        <v>0</v>
      </c>
      <c r="BX97" s="337">
        <v>0</v>
      </c>
      <c r="BY97" s="338">
        <v>0</v>
      </c>
      <c r="BZ97" s="336">
        <v>0</v>
      </c>
      <c r="CA97" s="337">
        <v>0</v>
      </c>
      <c r="CB97" s="337">
        <v>0</v>
      </c>
      <c r="CC97" s="337">
        <v>0</v>
      </c>
      <c r="CD97" s="338">
        <v>0</v>
      </c>
      <c r="CE97" s="336">
        <v>0</v>
      </c>
      <c r="CF97" s="337">
        <v>0</v>
      </c>
      <c r="CG97" s="337">
        <v>0</v>
      </c>
      <c r="CH97" s="337">
        <v>0</v>
      </c>
      <c r="CI97" s="338">
        <v>0</v>
      </c>
      <c r="CJ97" s="336">
        <v>0</v>
      </c>
      <c r="CK97" s="337">
        <v>0</v>
      </c>
      <c r="CL97" s="337">
        <v>0</v>
      </c>
      <c r="CM97" s="337">
        <v>0</v>
      </c>
      <c r="CN97" s="338">
        <v>0</v>
      </c>
      <c r="CO97" s="336">
        <v>0</v>
      </c>
      <c r="CP97" s="337">
        <v>0</v>
      </c>
      <c r="CQ97" s="337">
        <v>0</v>
      </c>
      <c r="CR97" s="337">
        <v>0</v>
      </c>
      <c r="CS97" s="338">
        <v>0</v>
      </c>
      <c r="CT97" s="336">
        <v>0</v>
      </c>
      <c r="CU97" s="337">
        <v>0</v>
      </c>
      <c r="CV97" s="337">
        <v>0</v>
      </c>
      <c r="CW97" s="337">
        <v>0</v>
      </c>
      <c r="CX97" s="338">
        <v>0</v>
      </c>
      <c r="CY97" s="336">
        <v>0</v>
      </c>
      <c r="CZ97" s="337">
        <v>0</v>
      </c>
      <c r="DA97" s="337">
        <v>0</v>
      </c>
      <c r="DB97" s="337">
        <v>0</v>
      </c>
      <c r="DC97" s="338">
        <v>0</v>
      </c>
      <c r="DD97" s="336">
        <v>0</v>
      </c>
      <c r="DE97" s="337">
        <v>0</v>
      </c>
      <c r="DF97" s="337">
        <v>0</v>
      </c>
      <c r="DG97" s="337">
        <v>0</v>
      </c>
      <c r="DH97" s="338">
        <v>0</v>
      </c>
      <c r="DI97" s="336">
        <v>0</v>
      </c>
      <c r="DJ97" s="337">
        <v>9894</v>
      </c>
      <c r="DK97" s="337">
        <v>3484</v>
      </c>
      <c r="DL97" s="337">
        <v>2377</v>
      </c>
      <c r="DM97" s="338">
        <v>0</v>
      </c>
      <c r="DN97" s="336">
        <v>0</v>
      </c>
      <c r="DO97" s="337">
        <v>29826</v>
      </c>
      <c r="DP97" s="337">
        <v>10361</v>
      </c>
      <c r="DQ97" s="337">
        <v>7181</v>
      </c>
      <c r="DR97" s="338">
        <v>0</v>
      </c>
      <c r="DS97" s="92"/>
      <c r="DT97" s="92"/>
      <c r="DW97" s="33"/>
      <c r="DX97" s="33"/>
      <c r="DY97" s="33"/>
      <c r="DZ97" s="33"/>
      <c r="EA97" s="33"/>
      <c r="EB97" s="33"/>
    </row>
    <row r="98" spans="1:132" ht="12" customHeight="1" x14ac:dyDescent="0.3">
      <c r="A98" s="129"/>
      <c r="B98" s="147" t="s">
        <v>151</v>
      </c>
      <c r="C98" s="336">
        <v>0</v>
      </c>
      <c r="D98" s="337">
        <v>14165</v>
      </c>
      <c r="E98" s="337">
        <v>13489</v>
      </c>
      <c r="F98" s="337">
        <v>13564</v>
      </c>
      <c r="G98" s="338">
        <v>0</v>
      </c>
      <c r="H98" s="336">
        <v>0</v>
      </c>
      <c r="I98" s="337">
        <v>42505</v>
      </c>
      <c r="J98" s="337">
        <v>40293</v>
      </c>
      <c r="K98" s="337">
        <v>40633</v>
      </c>
      <c r="L98" s="338">
        <v>-10</v>
      </c>
      <c r="M98" s="336">
        <v>0</v>
      </c>
      <c r="N98" s="337">
        <v>0</v>
      </c>
      <c r="O98" s="337">
        <v>0</v>
      </c>
      <c r="P98" s="337">
        <v>0</v>
      </c>
      <c r="Q98" s="338">
        <v>0</v>
      </c>
      <c r="R98" s="336">
        <v>0</v>
      </c>
      <c r="S98" s="337">
        <v>0</v>
      </c>
      <c r="T98" s="337">
        <v>0</v>
      </c>
      <c r="U98" s="337">
        <v>0</v>
      </c>
      <c r="V98" s="338">
        <v>0</v>
      </c>
      <c r="W98" s="336">
        <v>0</v>
      </c>
      <c r="X98" s="337">
        <v>14165</v>
      </c>
      <c r="Y98" s="337">
        <v>13489</v>
      </c>
      <c r="Z98" s="337">
        <v>13564</v>
      </c>
      <c r="AA98" s="338">
        <v>0</v>
      </c>
      <c r="AB98" s="336">
        <v>0</v>
      </c>
      <c r="AC98" s="337">
        <v>0</v>
      </c>
      <c r="AD98" s="337">
        <v>0</v>
      </c>
      <c r="AE98" s="337">
        <v>0</v>
      </c>
      <c r="AF98" s="338">
        <v>0</v>
      </c>
      <c r="AG98" s="336">
        <v>0</v>
      </c>
      <c r="AH98" s="337">
        <v>0</v>
      </c>
      <c r="AI98" s="337">
        <v>0</v>
      </c>
      <c r="AJ98" s="337">
        <v>0</v>
      </c>
      <c r="AK98" s="338">
        <v>0</v>
      </c>
      <c r="AL98" s="336">
        <v>0</v>
      </c>
      <c r="AM98" s="337">
        <v>0</v>
      </c>
      <c r="AN98" s="337">
        <v>0</v>
      </c>
      <c r="AO98" s="337">
        <v>0</v>
      </c>
      <c r="AP98" s="338">
        <v>0</v>
      </c>
      <c r="AQ98" s="336">
        <v>0</v>
      </c>
      <c r="AR98" s="337">
        <v>170983</v>
      </c>
      <c r="AS98" s="337">
        <v>165390</v>
      </c>
      <c r="AT98" s="337">
        <v>162858</v>
      </c>
      <c r="AU98" s="338">
        <v>-10</v>
      </c>
      <c r="AV98" s="336">
        <v>0</v>
      </c>
      <c r="AW98" s="337">
        <v>0</v>
      </c>
      <c r="AX98" s="337">
        <v>0</v>
      </c>
      <c r="AY98" s="337">
        <v>0</v>
      </c>
      <c r="AZ98" s="338">
        <v>0</v>
      </c>
      <c r="BA98" s="336">
        <v>0</v>
      </c>
      <c r="BB98" s="337">
        <v>0</v>
      </c>
      <c r="BC98" s="337">
        <v>0</v>
      </c>
      <c r="BD98" s="337">
        <v>0</v>
      </c>
      <c r="BE98" s="338">
        <v>0</v>
      </c>
      <c r="BF98" s="336">
        <v>0</v>
      </c>
      <c r="BG98" s="337">
        <v>0</v>
      </c>
      <c r="BH98" s="337">
        <v>0</v>
      </c>
      <c r="BI98" s="337">
        <v>0</v>
      </c>
      <c r="BJ98" s="338">
        <v>0</v>
      </c>
      <c r="BK98" s="336">
        <v>0</v>
      </c>
      <c r="BL98" s="337">
        <v>0</v>
      </c>
      <c r="BM98" s="337">
        <v>0</v>
      </c>
      <c r="BN98" s="337">
        <v>0</v>
      </c>
      <c r="BO98" s="338">
        <v>0</v>
      </c>
      <c r="BP98" s="336">
        <v>0</v>
      </c>
      <c r="BQ98" s="337">
        <v>0</v>
      </c>
      <c r="BR98" s="337">
        <v>0</v>
      </c>
      <c r="BS98" s="337">
        <v>0</v>
      </c>
      <c r="BT98" s="338">
        <v>0</v>
      </c>
      <c r="BU98" s="336">
        <v>0</v>
      </c>
      <c r="BV98" s="337">
        <v>0</v>
      </c>
      <c r="BW98" s="337">
        <v>0</v>
      </c>
      <c r="BX98" s="337">
        <v>0</v>
      </c>
      <c r="BY98" s="338">
        <v>0</v>
      </c>
      <c r="BZ98" s="336">
        <v>0</v>
      </c>
      <c r="CA98" s="337">
        <v>0</v>
      </c>
      <c r="CB98" s="337">
        <v>0</v>
      </c>
      <c r="CC98" s="337">
        <v>0</v>
      </c>
      <c r="CD98" s="338">
        <v>0</v>
      </c>
      <c r="CE98" s="336">
        <v>0</v>
      </c>
      <c r="CF98" s="337">
        <v>0</v>
      </c>
      <c r="CG98" s="337">
        <v>0</v>
      </c>
      <c r="CH98" s="337">
        <v>0</v>
      </c>
      <c r="CI98" s="338">
        <v>0</v>
      </c>
      <c r="CJ98" s="336">
        <v>0</v>
      </c>
      <c r="CK98" s="337">
        <v>0</v>
      </c>
      <c r="CL98" s="337">
        <v>0</v>
      </c>
      <c r="CM98" s="337">
        <v>0</v>
      </c>
      <c r="CN98" s="338">
        <v>0</v>
      </c>
      <c r="CO98" s="336">
        <v>0</v>
      </c>
      <c r="CP98" s="337">
        <v>0</v>
      </c>
      <c r="CQ98" s="337">
        <v>0</v>
      </c>
      <c r="CR98" s="337">
        <v>0</v>
      </c>
      <c r="CS98" s="338">
        <v>0</v>
      </c>
      <c r="CT98" s="336">
        <v>0</v>
      </c>
      <c r="CU98" s="337">
        <v>0</v>
      </c>
      <c r="CV98" s="337">
        <v>0</v>
      </c>
      <c r="CW98" s="337">
        <v>0</v>
      </c>
      <c r="CX98" s="338">
        <v>0</v>
      </c>
      <c r="CY98" s="336">
        <v>0</v>
      </c>
      <c r="CZ98" s="337">
        <v>0</v>
      </c>
      <c r="DA98" s="337">
        <v>0</v>
      </c>
      <c r="DB98" s="337">
        <v>0</v>
      </c>
      <c r="DC98" s="338">
        <v>0</v>
      </c>
      <c r="DD98" s="336">
        <v>0</v>
      </c>
      <c r="DE98" s="337">
        <v>0</v>
      </c>
      <c r="DF98" s="337">
        <v>0</v>
      </c>
      <c r="DG98" s="337">
        <v>0</v>
      </c>
      <c r="DH98" s="338">
        <v>0</v>
      </c>
      <c r="DI98" s="336">
        <v>0</v>
      </c>
      <c r="DJ98" s="337">
        <v>14165</v>
      </c>
      <c r="DK98" s="337">
        <v>13489</v>
      </c>
      <c r="DL98" s="337">
        <v>13564</v>
      </c>
      <c r="DM98" s="338">
        <v>0</v>
      </c>
      <c r="DN98" s="336">
        <v>0</v>
      </c>
      <c r="DO98" s="337">
        <v>42505</v>
      </c>
      <c r="DP98" s="337">
        <v>40293</v>
      </c>
      <c r="DQ98" s="337">
        <v>40633</v>
      </c>
      <c r="DR98" s="338">
        <v>-10</v>
      </c>
      <c r="DS98" s="92"/>
      <c r="DT98" s="92"/>
      <c r="DW98" s="33"/>
      <c r="DX98" s="33"/>
      <c r="DY98" s="33"/>
      <c r="DZ98" s="33"/>
      <c r="EA98" s="33"/>
      <c r="EB98" s="33"/>
    </row>
    <row r="99" spans="1:132" ht="12" customHeight="1" x14ac:dyDescent="0.3">
      <c r="A99" s="129"/>
      <c r="B99" s="147" t="s">
        <v>152</v>
      </c>
      <c r="C99" s="336">
        <v>0</v>
      </c>
      <c r="D99" s="337">
        <v>8699</v>
      </c>
      <c r="E99" s="337">
        <v>7785</v>
      </c>
      <c r="F99" s="337">
        <v>7600</v>
      </c>
      <c r="G99" s="338">
        <v>0</v>
      </c>
      <c r="H99" s="336">
        <v>0</v>
      </c>
      <c r="I99" s="337">
        <v>26126</v>
      </c>
      <c r="J99" s="337">
        <v>23208</v>
      </c>
      <c r="K99" s="337">
        <v>22783</v>
      </c>
      <c r="L99" s="338">
        <v>-2</v>
      </c>
      <c r="M99" s="336">
        <v>0</v>
      </c>
      <c r="N99" s="337">
        <v>0</v>
      </c>
      <c r="O99" s="337">
        <v>0</v>
      </c>
      <c r="P99" s="337">
        <v>0</v>
      </c>
      <c r="Q99" s="338">
        <v>0</v>
      </c>
      <c r="R99" s="336">
        <v>0</v>
      </c>
      <c r="S99" s="337">
        <v>0</v>
      </c>
      <c r="T99" s="337">
        <v>0</v>
      </c>
      <c r="U99" s="337">
        <v>0</v>
      </c>
      <c r="V99" s="338">
        <v>0</v>
      </c>
      <c r="W99" s="336">
        <v>0</v>
      </c>
      <c r="X99" s="337">
        <v>8699</v>
      </c>
      <c r="Y99" s="337">
        <v>7785</v>
      </c>
      <c r="Z99" s="337">
        <v>7600</v>
      </c>
      <c r="AA99" s="338">
        <v>0</v>
      </c>
      <c r="AB99" s="336">
        <v>0</v>
      </c>
      <c r="AC99" s="337">
        <v>0</v>
      </c>
      <c r="AD99" s="337">
        <v>0</v>
      </c>
      <c r="AE99" s="337">
        <v>0</v>
      </c>
      <c r="AF99" s="338">
        <v>0</v>
      </c>
      <c r="AG99" s="336">
        <v>0</v>
      </c>
      <c r="AH99" s="337">
        <v>0</v>
      </c>
      <c r="AI99" s="337">
        <v>0</v>
      </c>
      <c r="AJ99" s="337">
        <v>0</v>
      </c>
      <c r="AK99" s="338">
        <v>0</v>
      </c>
      <c r="AL99" s="336">
        <v>0</v>
      </c>
      <c r="AM99" s="337">
        <v>0</v>
      </c>
      <c r="AN99" s="337">
        <v>0</v>
      </c>
      <c r="AO99" s="337">
        <v>0</v>
      </c>
      <c r="AP99" s="338">
        <v>0</v>
      </c>
      <c r="AQ99" s="336">
        <v>0</v>
      </c>
      <c r="AR99" s="337">
        <v>105331</v>
      </c>
      <c r="AS99" s="337">
        <v>94895</v>
      </c>
      <c r="AT99" s="337">
        <v>91317</v>
      </c>
      <c r="AU99" s="338">
        <v>-2</v>
      </c>
      <c r="AV99" s="336">
        <v>0</v>
      </c>
      <c r="AW99" s="337">
        <v>0</v>
      </c>
      <c r="AX99" s="337">
        <v>0</v>
      </c>
      <c r="AY99" s="337">
        <v>0</v>
      </c>
      <c r="AZ99" s="338">
        <v>0</v>
      </c>
      <c r="BA99" s="336">
        <v>0</v>
      </c>
      <c r="BB99" s="337">
        <v>0</v>
      </c>
      <c r="BC99" s="337">
        <v>0</v>
      </c>
      <c r="BD99" s="337">
        <v>0</v>
      </c>
      <c r="BE99" s="338">
        <v>0</v>
      </c>
      <c r="BF99" s="336">
        <v>0</v>
      </c>
      <c r="BG99" s="337">
        <v>0</v>
      </c>
      <c r="BH99" s="337">
        <v>0</v>
      </c>
      <c r="BI99" s="337">
        <v>0</v>
      </c>
      <c r="BJ99" s="338">
        <v>0</v>
      </c>
      <c r="BK99" s="336">
        <v>0</v>
      </c>
      <c r="BL99" s="337">
        <v>0</v>
      </c>
      <c r="BM99" s="337">
        <v>0</v>
      </c>
      <c r="BN99" s="337">
        <v>0</v>
      </c>
      <c r="BO99" s="338">
        <v>0</v>
      </c>
      <c r="BP99" s="336">
        <v>0</v>
      </c>
      <c r="BQ99" s="337">
        <v>0</v>
      </c>
      <c r="BR99" s="337">
        <v>0</v>
      </c>
      <c r="BS99" s="337">
        <v>0</v>
      </c>
      <c r="BT99" s="338">
        <v>0</v>
      </c>
      <c r="BU99" s="336">
        <v>0</v>
      </c>
      <c r="BV99" s="337">
        <v>0</v>
      </c>
      <c r="BW99" s="337">
        <v>0</v>
      </c>
      <c r="BX99" s="337">
        <v>0</v>
      </c>
      <c r="BY99" s="338">
        <v>0</v>
      </c>
      <c r="BZ99" s="336">
        <v>0</v>
      </c>
      <c r="CA99" s="337">
        <v>0</v>
      </c>
      <c r="CB99" s="337">
        <v>0</v>
      </c>
      <c r="CC99" s="337">
        <v>0</v>
      </c>
      <c r="CD99" s="338">
        <v>0</v>
      </c>
      <c r="CE99" s="336">
        <v>0</v>
      </c>
      <c r="CF99" s="337">
        <v>0</v>
      </c>
      <c r="CG99" s="337">
        <v>0</v>
      </c>
      <c r="CH99" s="337">
        <v>0</v>
      </c>
      <c r="CI99" s="338">
        <v>0</v>
      </c>
      <c r="CJ99" s="336">
        <v>0</v>
      </c>
      <c r="CK99" s="337">
        <v>0</v>
      </c>
      <c r="CL99" s="337">
        <v>0</v>
      </c>
      <c r="CM99" s="337">
        <v>0</v>
      </c>
      <c r="CN99" s="338">
        <v>0</v>
      </c>
      <c r="CO99" s="336">
        <v>0</v>
      </c>
      <c r="CP99" s="337">
        <v>0</v>
      </c>
      <c r="CQ99" s="337">
        <v>0</v>
      </c>
      <c r="CR99" s="337">
        <v>0</v>
      </c>
      <c r="CS99" s="338">
        <v>0</v>
      </c>
      <c r="CT99" s="336">
        <v>0</v>
      </c>
      <c r="CU99" s="337">
        <v>0</v>
      </c>
      <c r="CV99" s="337">
        <v>0</v>
      </c>
      <c r="CW99" s="337">
        <v>0</v>
      </c>
      <c r="CX99" s="338">
        <v>0</v>
      </c>
      <c r="CY99" s="336">
        <v>0</v>
      </c>
      <c r="CZ99" s="337">
        <v>0</v>
      </c>
      <c r="DA99" s="337">
        <v>0</v>
      </c>
      <c r="DB99" s="337">
        <v>0</v>
      </c>
      <c r="DC99" s="338">
        <v>0</v>
      </c>
      <c r="DD99" s="336">
        <v>0</v>
      </c>
      <c r="DE99" s="337">
        <v>0</v>
      </c>
      <c r="DF99" s="337">
        <v>0</v>
      </c>
      <c r="DG99" s="337">
        <v>0</v>
      </c>
      <c r="DH99" s="338">
        <v>0</v>
      </c>
      <c r="DI99" s="336">
        <v>0</v>
      </c>
      <c r="DJ99" s="337">
        <v>8699</v>
      </c>
      <c r="DK99" s="337">
        <v>7785</v>
      </c>
      <c r="DL99" s="337">
        <v>7600</v>
      </c>
      <c r="DM99" s="338">
        <v>0</v>
      </c>
      <c r="DN99" s="336">
        <v>0</v>
      </c>
      <c r="DO99" s="337">
        <v>26126</v>
      </c>
      <c r="DP99" s="337">
        <v>23208</v>
      </c>
      <c r="DQ99" s="337">
        <v>22783</v>
      </c>
      <c r="DR99" s="338">
        <v>-2</v>
      </c>
      <c r="DS99" s="92"/>
      <c r="DT99" s="92"/>
      <c r="DW99" s="33"/>
      <c r="DX99" s="33"/>
      <c r="DY99" s="33"/>
      <c r="DZ99" s="33"/>
      <c r="EA99" s="33"/>
      <c r="EB99" s="33"/>
    </row>
    <row r="100" spans="1:132" ht="12" customHeight="1" x14ac:dyDescent="0.3">
      <c r="A100" s="129"/>
      <c r="B100" s="370" t="s">
        <v>100</v>
      </c>
      <c r="C100" s="350">
        <v>0</v>
      </c>
      <c r="D100" s="348">
        <v>6830</v>
      </c>
      <c r="E100" s="348">
        <v>7061</v>
      </c>
      <c r="F100" s="348">
        <v>11023</v>
      </c>
      <c r="G100" s="349">
        <v>0</v>
      </c>
      <c r="H100" s="350">
        <v>0</v>
      </c>
      <c r="I100" s="348">
        <v>20304</v>
      </c>
      <c r="J100" s="348">
        <v>20792</v>
      </c>
      <c r="K100" s="348">
        <v>32497</v>
      </c>
      <c r="L100" s="349">
        <v>24</v>
      </c>
      <c r="M100" s="350">
        <v>0</v>
      </c>
      <c r="N100" s="348">
        <v>0</v>
      </c>
      <c r="O100" s="348">
        <v>0</v>
      </c>
      <c r="P100" s="348">
        <v>0</v>
      </c>
      <c r="Q100" s="349">
        <v>0</v>
      </c>
      <c r="R100" s="350">
        <v>0</v>
      </c>
      <c r="S100" s="348">
        <v>0</v>
      </c>
      <c r="T100" s="348">
        <v>0</v>
      </c>
      <c r="U100" s="348">
        <v>0</v>
      </c>
      <c r="V100" s="349">
        <v>0</v>
      </c>
      <c r="W100" s="350">
        <v>0</v>
      </c>
      <c r="X100" s="348">
        <v>6830</v>
      </c>
      <c r="Y100" s="348">
        <v>7061</v>
      </c>
      <c r="Z100" s="348">
        <v>11023</v>
      </c>
      <c r="AA100" s="349">
        <v>0</v>
      </c>
      <c r="AB100" s="350">
        <v>0</v>
      </c>
      <c r="AC100" s="348">
        <v>0</v>
      </c>
      <c r="AD100" s="348">
        <v>0</v>
      </c>
      <c r="AE100" s="348">
        <v>0</v>
      </c>
      <c r="AF100" s="349">
        <v>0</v>
      </c>
      <c r="AG100" s="350">
        <v>0</v>
      </c>
      <c r="AH100" s="348">
        <v>0</v>
      </c>
      <c r="AI100" s="348">
        <v>0</v>
      </c>
      <c r="AJ100" s="348">
        <v>0</v>
      </c>
      <c r="AK100" s="349">
        <v>0</v>
      </c>
      <c r="AL100" s="350">
        <v>0</v>
      </c>
      <c r="AM100" s="348">
        <v>0</v>
      </c>
      <c r="AN100" s="348">
        <v>0</v>
      </c>
      <c r="AO100" s="348">
        <v>0</v>
      </c>
      <c r="AP100" s="349">
        <v>0</v>
      </c>
      <c r="AQ100" s="350">
        <v>0</v>
      </c>
      <c r="AR100" s="348">
        <v>75923</v>
      </c>
      <c r="AS100" s="348">
        <v>82883</v>
      </c>
      <c r="AT100" s="348">
        <v>122356</v>
      </c>
      <c r="AU100" s="349">
        <v>24</v>
      </c>
      <c r="AV100" s="350">
        <v>0</v>
      </c>
      <c r="AW100" s="348">
        <v>0</v>
      </c>
      <c r="AX100" s="348">
        <v>0</v>
      </c>
      <c r="AY100" s="348">
        <v>0</v>
      </c>
      <c r="AZ100" s="349">
        <v>0</v>
      </c>
      <c r="BA100" s="350">
        <v>0</v>
      </c>
      <c r="BB100" s="348">
        <v>0</v>
      </c>
      <c r="BC100" s="348">
        <v>0</v>
      </c>
      <c r="BD100" s="348">
        <v>0</v>
      </c>
      <c r="BE100" s="349">
        <v>0</v>
      </c>
      <c r="BF100" s="350">
        <v>0</v>
      </c>
      <c r="BG100" s="348">
        <v>0</v>
      </c>
      <c r="BH100" s="348">
        <v>0</v>
      </c>
      <c r="BI100" s="348">
        <v>0</v>
      </c>
      <c r="BJ100" s="349">
        <v>0</v>
      </c>
      <c r="BK100" s="350">
        <v>0</v>
      </c>
      <c r="BL100" s="348">
        <v>0</v>
      </c>
      <c r="BM100" s="348">
        <v>0</v>
      </c>
      <c r="BN100" s="348">
        <v>0</v>
      </c>
      <c r="BO100" s="349">
        <v>0</v>
      </c>
      <c r="BP100" s="350">
        <v>0</v>
      </c>
      <c r="BQ100" s="348">
        <v>0</v>
      </c>
      <c r="BR100" s="348">
        <v>0</v>
      </c>
      <c r="BS100" s="348">
        <v>0</v>
      </c>
      <c r="BT100" s="349">
        <v>0</v>
      </c>
      <c r="BU100" s="350">
        <v>0</v>
      </c>
      <c r="BV100" s="348">
        <v>0</v>
      </c>
      <c r="BW100" s="348">
        <v>0</v>
      </c>
      <c r="BX100" s="348">
        <v>0</v>
      </c>
      <c r="BY100" s="349">
        <v>0</v>
      </c>
      <c r="BZ100" s="350">
        <v>0</v>
      </c>
      <c r="CA100" s="348">
        <v>0</v>
      </c>
      <c r="CB100" s="348">
        <v>0</v>
      </c>
      <c r="CC100" s="348">
        <v>0</v>
      </c>
      <c r="CD100" s="349">
        <v>0</v>
      </c>
      <c r="CE100" s="350">
        <v>0</v>
      </c>
      <c r="CF100" s="348">
        <v>0</v>
      </c>
      <c r="CG100" s="348">
        <v>0</v>
      </c>
      <c r="CH100" s="348">
        <v>0</v>
      </c>
      <c r="CI100" s="349">
        <v>0</v>
      </c>
      <c r="CJ100" s="350">
        <v>0</v>
      </c>
      <c r="CK100" s="348">
        <v>0</v>
      </c>
      <c r="CL100" s="348">
        <v>0</v>
      </c>
      <c r="CM100" s="348">
        <v>0</v>
      </c>
      <c r="CN100" s="349">
        <v>0</v>
      </c>
      <c r="CO100" s="350">
        <v>0</v>
      </c>
      <c r="CP100" s="348">
        <v>0</v>
      </c>
      <c r="CQ100" s="348">
        <v>0</v>
      </c>
      <c r="CR100" s="348">
        <v>0</v>
      </c>
      <c r="CS100" s="349">
        <v>0</v>
      </c>
      <c r="CT100" s="350">
        <v>0</v>
      </c>
      <c r="CU100" s="348">
        <v>0</v>
      </c>
      <c r="CV100" s="348">
        <v>0</v>
      </c>
      <c r="CW100" s="348">
        <v>0</v>
      </c>
      <c r="CX100" s="349">
        <v>0</v>
      </c>
      <c r="CY100" s="350">
        <v>0</v>
      </c>
      <c r="CZ100" s="348">
        <v>0</v>
      </c>
      <c r="DA100" s="348">
        <v>0</v>
      </c>
      <c r="DB100" s="348">
        <v>0</v>
      </c>
      <c r="DC100" s="349">
        <v>0</v>
      </c>
      <c r="DD100" s="350">
        <v>0</v>
      </c>
      <c r="DE100" s="348">
        <v>0</v>
      </c>
      <c r="DF100" s="348">
        <v>0</v>
      </c>
      <c r="DG100" s="348">
        <v>0</v>
      </c>
      <c r="DH100" s="349">
        <v>0</v>
      </c>
      <c r="DI100" s="350">
        <v>0</v>
      </c>
      <c r="DJ100" s="348">
        <v>6830</v>
      </c>
      <c r="DK100" s="348">
        <v>7061</v>
      </c>
      <c r="DL100" s="348">
        <v>11023</v>
      </c>
      <c r="DM100" s="349">
        <v>0</v>
      </c>
      <c r="DN100" s="350">
        <v>0</v>
      </c>
      <c r="DO100" s="348">
        <v>20304</v>
      </c>
      <c r="DP100" s="348">
        <v>20792</v>
      </c>
      <c r="DQ100" s="348">
        <v>32497</v>
      </c>
      <c r="DR100" s="349">
        <v>24</v>
      </c>
      <c r="DS100" s="92"/>
      <c r="DT100" s="92"/>
      <c r="DW100" s="33"/>
      <c r="DX100" s="33"/>
      <c r="DY100" s="33"/>
      <c r="DZ100" s="33"/>
      <c r="EA100" s="33"/>
      <c r="EB100" s="33"/>
    </row>
    <row r="101" spans="1:132" ht="12" customHeight="1" x14ac:dyDescent="0.3">
      <c r="A101" s="118" t="s">
        <v>153</v>
      </c>
      <c r="B101" s="153" t="s">
        <v>25</v>
      </c>
      <c r="C101" s="342">
        <v>0</v>
      </c>
      <c r="D101" s="343">
        <v>0</v>
      </c>
      <c r="E101" s="343">
        <v>0</v>
      </c>
      <c r="F101" s="343">
        <v>0</v>
      </c>
      <c r="G101" s="344">
        <v>0</v>
      </c>
      <c r="H101" s="342">
        <v>0</v>
      </c>
      <c r="I101" s="343">
        <v>0</v>
      </c>
      <c r="J101" s="343">
        <v>0</v>
      </c>
      <c r="K101" s="343">
        <v>0</v>
      </c>
      <c r="L101" s="344">
        <v>0</v>
      </c>
      <c r="M101" s="342">
        <v>0</v>
      </c>
      <c r="N101" s="343">
        <v>0</v>
      </c>
      <c r="O101" s="343">
        <v>0</v>
      </c>
      <c r="P101" s="343">
        <v>0</v>
      </c>
      <c r="Q101" s="344">
        <v>0</v>
      </c>
      <c r="R101" s="342">
        <v>0</v>
      </c>
      <c r="S101" s="343">
        <v>0</v>
      </c>
      <c r="T101" s="343">
        <v>0</v>
      </c>
      <c r="U101" s="343">
        <v>0</v>
      </c>
      <c r="V101" s="344">
        <v>0</v>
      </c>
      <c r="W101" s="342">
        <v>0</v>
      </c>
      <c r="X101" s="343">
        <v>0</v>
      </c>
      <c r="Y101" s="343">
        <v>0</v>
      </c>
      <c r="Z101" s="343">
        <v>0</v>
      </c>
      <c r="AA101" s="344">
        <v>0</v>
      </c>
      <c r="AB101" s="342">
        <v>0</v>
      </c>
      <c r="AC101" s="343">
        <v>0</v>
      </c>
      <c r="AD101" s="343">
        <v>0</v>
      </c>
      <c r="AE101" s="343">
        <v>0</v>
      </c>
      <c r="AF101" s="344">
        <v>0</v>
      </c>
      <c r="AG101" s="342">
        <v>0</v>
      </c>
      <c r="AH101" s="343">
        <v>0</v>
      </c>
      <c r="AI101" s="343">
        <v>0</v>
      </c>
      <c r="AJ101" s="343">
        <v>0</v>
      </c>
      <c r="AK101" s="344">
        <v>0</v>
      </c>
      <c r="AL101" s="342">
        <v>0</v>
      </c>
      <c r="AM101" s="343">
        <v>0</v>
      </c>
      <c r="AN101" s="343">
        <v>0</v>
      </c>
      <c r="AO101" s="343">
        <v>0</v>
      </c>
      <c r="AP101" s="344">
        <v>0</v>
      </c>
      <c r="AQ101" s="342">
        <v>0</v>
      </c>
      <c r="AR101" s="343">
        <v>0</v>
      </c>
      <c r="AS101" s="343">
        <v>0</v>
      </c>
      <c r="AT101" s="343">
        <v>0</v>
      </c>
      <c r="AU101" s="344">
        <v>0</v>
      </c>
      <c r="AV101" s="342">
        <v>0</v>
      </c>
      <c r="AW101" s="343">
        <v>0</v>
      </c>
      <c r="AX101" s="343">
        <v>0</v>
      </c>
      <c r="AY101" s="343">
        <v>0</v>
      </c>
      <c r="AZ101" s="344">
        <v>0</v>
      </c>
      <c r="BA101" s="342">
        <v>0</v>
      </c>
      <c r="BB101" s="343">
        <v>0</v>
      </c>
      <c r="BC101" s="343">
        <v>0</v>
      </c>
      <c r="BD101" s="343">
        <v>0</v>
      </c>
      <c r="BE101" s="344">
        <v>0</v>
      </c>
      <c r="BF101" s="342">
        <v>0</v>
      </c>
      <c r="BG101" s="343">
        <v>0</v>
      </c>
      <c r="BH101" s="343">
        <v>0</v>
      </c>
      <c r="BI101" s="343">
        <v>0</v>
      </c>
      <c r="BJ101" s="344">
        <v>0</v>
      </c>
      <c r="BK101" s="342">
        <v>0</v>
      </c>
      <c r="BL101" s="343">
        <v>0</v>
      </c>
      <c r="BM101" s="343">
        <v>0</v>
      </c>
      <c r="BN101" s="343">
        <v>0</v>
      </c>
      <c r="BO101" s="344">
        <v>0</v>
      </c>
      <c r="BP101" s="342">
        <v>0</v>
      </c>
      <c r="BQ101" s="343">
        <v>0</v>
      </c>
      <c r="BR101" s="343">
        <v>0</v>
      </c>
      <c r="BS101" s="343">
        <v>0</v>
      </c>
      <c r="BT101" s="344">
        <v>0</v>
      </c>
      <c r="BU101" s="342">
        <v>0</v>
      </c>
      <c r="BV101" s="343">
        <v>0</v>
      </c>
      <c r="BW101" s="343">
        <v>0</v>
      </c>
      <c r="BX101" s="343">
        <v>0</v>
      </c>
      <c r="BY101" s="344">
        <v>0</v>
      </c>
      <c r="BZ101" s="342">
        <v>0</v>
      </c>
      <c r="CA101" s="343">
        <v>0</v>
      </c>
      <c r="CB101" s="343">
        <v>0</v>
      </c>
      <c r="CC101" s="343">
        <v>0</v>
      </c>
      <c r="CD101" s="344">
        <v>0</v>
      </c>
      <c r="CE101" s="342">
        <v>0</v>
      </c>
      <c r="CF101" s="343">
        <v>0</v>
      </c>
      <c r="CG101" s="343">
        <v>0</v>
      </c>
      <c r="CH101" s="343">
        <v>0</v>
      </c>
      <c r="CI101" s="344">
        <v>0</v>
      </c>
      <c r="CJ101" s="342">
        <v>0</v>
      </c>
      <c r="CK101" s="343">
        <v>0</v>
      </c>
      <c r="CL101" s="343">
        <v>0</v>
      </c>
      <c r="CM101" s="343">
        <v>0</v>
      </c>
      <c r="CN101" s="344">
        <v>0</v>
      </c>
      <c r="CO101" s="342">
        <v>0</v>
      </c>
      <c r="CP101" s="343">
        <v>0</v>
      </c>
      <c r="CQ101" s="343">
        <v>0</v>
      </c>
      <c r="CR101" s="343">
        <v>0</v>
      </c>
      <c r="CS101" s="344">
        <v>0</v>
      </c>
      <c r="CT101" s="342">
        <v>0</v>
      </c>
      <c r="CU101" s="343">
        <v>0</v>
      </c>
      <c r="CV101" s="343">
        <v>0</v>
      </c>
      <c r="CW101" s="343">
        <v>0</v>
      </c>
      <c r="CX101" s="344">
        <v>0</v>
      </c>
      <c r="CY101" s="342">
        <v>0</v>
      </c>
      <c r="CZ101" s="343">
        <v>0</v>
      </c>
      <c r="DA101" s="343">
        <v>0</v>
      </c>
      <c r="DB101" s="343">
        <v>0</v>
      </c>
      <c r="DC101" s="344">
        <v>0</v>
      </c>
      <c r="DD101" s="342">
        <v>0</v>
      </c>
      <c r="DE101" s="343">
        <v>0</v>
      </c>
      <c r="DF101" s="343">
        <v>0</v>
      </c>
      <c r="DG101" s="343">
        <v>0</v>
      </c>
      <c r="DH101" s="344">
        <v>0</v>
      </c>
      <c r="DI101" s="342">
        <v>0</v>
      </c>
      <c r="DJ101" s="343">
        <v>0</v>
      </c>
      <c r="DK101" s="343">
        <v>0</v>
      </c>
      <c r="DL101" s="343">
        <v>0</v>
      </c>
      <c r="DM101" s="344">
        <v>0</v>
      </c>
      <c r="DN101" s="342">
        <v>0</v>
      </c>
      <c r="DO101" s="343">
        <v>0</v>
      </c>
      <c r="DP101" s="343">
        <v>0</v>
      </c>
      <c r="DQ101" s="343">
        <v>0</v>
      </c>
      <c r="DR101" s="344">
        <v>0</v>
      </c>
      <c r="DS101" s="92"/>
      <c r="DT101" s="92"/>
      <c r="DW101" s="33"/>
      <c r="DX101" s="33"/>
      <c r="DY101" s="33"/>
      <c r="DZ101" s="33"/>
      <c r="EA101" s="33"/>
      <c r="EB101" s="33"/>
    </row>
    <row r="102" spans="1:132" ht="12" customHeight="1" x14ac:dyDescent="0.3">
      <c r="A102" s="118" t="s">
        <v>154</v>
      </c>
      <c r="B102" s="154" t="s">
        <v>25</v>
      </c>
      <c r="C102" s="226">
        <v>30015</v>
      </c>
      <c r="D102" s="227">
        <v>30886</v>
      </c>
      <c r="E102" s="227">
        <v>31887</v>
      </c>
      <c r="F102" s="227">
        <v>33906</v>
      </c>
      <c r="G102" s="228">
        <v>36471</v>
      </c>
      <c r="H102" s="226">
        <v>89818</v>
      </c>
      <c r="I102" s="227">
        <v>92475</v>
      </c>
      <c r="J102" s="227">
        <v>94945</v>
      </c>
      <c r="K102" s="227">
        <v>100518</v>
      </c>
      <c r="L102" s="228">
        <v>108111</v>
      </c>
      <c r="M102" s="342">
        <v>0</v>
      </c>
      <c r="N102" s="343">
        <v>0</v>
      </c>
      <c r="O102" s="343">
        <v>0</v>
      </c>
      <c r="P102" s="343">
        <v>0</v>
      </c>
      <c r="Q102" s="344">
        <v>0</v>
      </c>
      <c r="R102" s="342">
        <v>0</v>
      </c>
      <c r="S102" s="343">
        <v>0</v>
      </c>
      <c r="T102" s="343">
        <v>0</v>
      </c>
      <c r="U102" s="343">
        <v>0</v>
      </c>
      <c r="V102" s="344">
        <v>0</v>
      </c>
      <c r="W102" s="342">
        <v>30015</v>
      </c>
      <c r="X102" s="343">
        <v>30886</v>
      </c>
      <c r="Y102" s="343">
        <v>31887</v>
      </c>
      <c r="Z102" s="343">
        <v>33906</v>
      </c>
      <c r="AA102" s="344">
        <v>36471</v>
      </c>
      <c r="AB102" s="342">
        <v>0</v>
      </c>
      <c r="AC102" s="343">
        <v>0</v>
      </c>
      <c r="AD102" s="343">
        <v>0</v>
      </c>
      <c r="AE102" s="343">
        <v>0</v>
      </c>
      <c r="AF102" s="344">
        <v>0</v>
      </c>
      <c r="AG102" s="342">
        <v>0</v>
      </c>
      <c r="AH102" s="343">
        <v>0</v>
      </c>
      <c r="AI102" s="343">
        <v>0</v>
      </c>
      <c r="AJ102" s="343">
        <v>0</v>
      </c>
      <c r="AK102" s="344">
        <v>0</v>
      </c>
      <c r="AL102" s="342">
        <v>0</v>
      </c>
      <c r="AM102" s="343">
        <v>0</v>
      </c>
      <c r="AN102" s="343">
        <v>0</v>
      </c>
      <c r="AO102" s="343">
        <v>0</v>
      </c>
      <c r="AP102" s="344">
        <v>0</v>
      </c>
      <c r="AQ102" s="342">
        <v>354961</v>
      </c>
      <c r="AR102" s="343">
        <v>366204</v>
      </c>
      <c r="AS102" s="343">
        <v>372157</v>
      </c>
      <c r="AT102" s="343">
        <v>393469</v>
      </c>
      <c r="AU102" s="344">
        <v>418893</v>
      </c>
      <c r="AV102" s="342">
        <v>0</v>
      </c>
      <c r="AW102" s="343">
        <v>0</v>
      </c>
      <c r="AX102" s="343">
        <v>0</v>
      </c>
      <c r="AY102" s="343">
        <v>0</v>
      </c>
      <c r="AZ102" s="344">
        <v>0</v>
      </c>
      <c r="BA102" s="342">
        <v>0</v>
      </c>
      <c r="BB102" s="343">
        <v>0</v>
      </c>
      <c r="BC102" s="343">
        <v>0</v>
      </c>
      <c r="BD102" s="343">
        <v>0</v>
      </c>
      <c r="BE102" s="344">
        <v>0</v>
      </c>
      <c r="BF102" s="342">
        <v>0</v>
      </c>
      <c r="BG102" s="343">
        <v>0</v>
      </c>
      <c r="BH102" s="343">
        <v>0</v>
      </c>
      <c r="BI102" s="343">
        <v>0</v>
      </c>
      <c r="BJ102" s="344">
        <v>0</v>
      </c>
      <c r="BK102" s="342">
        <v>0</v>
      </c>
      <c r="BL102" s="343">
        <v>0</v>
      </c>
      <c r="BM102" s="343">
        <v>0</v>
      </c>
      <c r="BN102" s="343">
        <v>0</v>
      </c>
      <c r="BO102" s="344">
        <v>0</v>
      </c>
      <c r="BP102" s="342">
        <v>0</v>
      </c>
      <c r="BQ102" s="343">
        <v>0</v>
      </c>
      <c r="BR102" s="343">
        <v>0</v>
      </c>
      <c r="BS102" s="343">
        <v>0</v>
      </c>
      <c r="BT102" s="344">
        <v>0</v>
      </c>
      <c r="BU102" s="342">
        <v>0</v>
      </c>
      <c r="BV102" s="343">
        <v>0</v>
      </c>
      <c r="BW102" s="343">
        <v>0</v>
      </c>
      <c r="BX102" s="343">
        <v>0</v>
      </c>
      <c r="BY102" s="344">
        <v>0</v>
      </c>
      <c r="BZ102" s="342">
        <v>0</v>
      </c>
      <c r="CA102" s="343">
        <v>0</v>
      </c>
      <c r="CB102" s="343">
        <v>0</v>
      </c>
      <c r="CC102" s="343">
        <v>0</v>
      </c>
      <c r="CD102" s="344">
        <v>0</v>
      </c>
      <c r="CE102" s="342">
        <v>0</v>
      </c>
      <c r="CF102" s="343">
        <v>0</v>
      </c>
      <c r="CG102" s="343">
        <v>0</v>
      </c>
      <c r="CH102" s="343">
        <v>0</v>
      </c>
      <c r="CI102" s="344">
        <v>0</v>
      </c>
      <c r="CJ102" s="342">
        <v>0</v>
      </c>
      <c r="CK102" s="343">
        <v>0</v>
      </c>
      <c r="CL102" s="343">
        <v>0</v>
      </c>
      <c r="CM102" s="343">
        <v>0</v>
      </c>
      <c r="CN102" s="344">
        <v>0</v>
      </c>
      <c r="CO102" s="342">
        <v>0</v>
      </c>
      <c r="CP102" s="343">
        <v>0</v>
      </c>
      <c r="CQ102" s="343">
        <v>0</v>
      </c>
      <c r="CR102" s="343">
        <v>0</v>
      </c>
      <c r="CS102" s="344">
        <v>0</v>
      </c>
      <c r="CT102" s="342">
        <v>0</v>
      </c>
      <c r="CU102" s="343">
        <v>0</v>
      </c>
      <c r="CV102" s="343">
        <v>0</v>
      </c>
      <c r="CW102" s="343">
        <v>0</v>
      </c>
      <c r="CX102" s="344">
        <v>0</v>
      </c>
      <c r="CY102" s="342">
        <v>0</v>
      </c>
      <c r="CZ102" s="343">
        <v>0</v>
      </c>
      <c r="DA102" s="343">
        <v>0</v>
      </c>
      <c r="DB102" s="343">
        <v>0</v>
      </c>
      <c r="DC102" s="344">
        <v>0</v>
      </c>
      <c r="DD102" s="342">
        <v>0</v>
      </c>
      <c r="DE102" s="343">
        <v>0</v>
      </c>
      <c r="DF102" s="343">
        <v>0</v>
      </c>
      <c r="DG102" s="343">
        <v>0</v>
      </c>
      <c r="DH102" s="344">
        <v>0</v>
      </c>
      <c r="DI102" s="342">
        <v>30015</v>
      </c>
      <c r="DJ102" s="343">
        <v>30886</v>
      </c>
      <c r="DK102" s="343">
        <v>31887</v>
      </c>
      <c r="DL102" s="343">
        <v>33906</v>
      </c>
      <c r="DM102" s="344">
        <v>36471</v>
      </c>
      <c r="DN102" s="342">
        <v>89818</v>
      </c>
      <c r="DO102" s="343">
        <v>92475</v>
      </c>
      <c r="DP102" s="343">
        <v>94945</v>
      </c>
      <c r="DQ102" s="343">
        <v>100518</v>
      </c>
      <c r="DR102" s="344">
        <v>108111</v>
      </c>
      <c r="DS102" s="92"/>
      <c r="DT102" s="92"/>
      <c r="DW102" s="33"/>
      <c r="DX102" s="33"/>
      <c r="DY102" s="33"/>
      <c r="DZ102" s="33"/>
      <c r="EA102" s="33"/>
      <c r="EB102" s="33"/>
    </row>
    <row r="103" spans="1:132" ht="12" customHeight="1" x14ac:dyDescent="0.3">
      <c r="A103" s="118" t="s">
        <v>155</v>
      </c>
      <c r="B103" s="153" t="s">
        <v>25</v>
      </c>
      <c r="C103" s="342">
        <v>0</v>
      </c>
      <c r="D103" s="343">
        <v>0</v>
      </c>
      <c r="E103" s="343">
        <v>0</v>
      </c>
      <c r="F103" s="343">
        <v>0</v>
      </c>
      <c r="G103" s="344">
        <v>0</v>
      </c>
      <c r="H103" s="342">
        <v>0</v>
      </c>
      <c r="I103" s="343">
        <v>0</v>
      </c>
      <c r="J103" s="343">
        <v>0</v>
      </c>
      <c r="K103" s="343">
        <v>0</v>
      </c>
      <c r="L103" s="344">
        <v>0</v>
      </c>
      <c r="M103" s="342">
        <v>0</v>
      </c>
      <c r="N103" s="343">
        <v>0</v>
      </c>
      <c r="O103" s="343">
        <v>0</v>
      </c>
      <c r="P103" s="343">
        <v>0</v>
      </c>
      <c r="Q103" s="344">
        <v>0</v>
      </c>
      <c r="R103" s="342">
        <v>0</v>
      </c>
      <c r="S103" s="343">
        <v>0</v>
      </c>
      <c r="T103" s="343">
        <v>0</v>
      </c>
      <c r="U103" s="343">
        <v>0</v>
      </c>
      <c r="V103" s="344">
        <v>0</v>
      </c>
      <c r="W103" s="342">
        <v>0</v>
      </c>
      <c r="X103" s="343">
        <v>0</v>
      </c>
      <c r="Y103" s="343">
        <v>0</v>
      </c>
      <c r="Z103" s="343">
        <v>0</v>
      </c>
      <c r="AA103" s="344">
        <v>0</v>
      </c>
      <c r="AB103" s="342">
        <v>0</v>
      </c>
      <c r="AC103" s="343">
        <v>0</v>
      </c>
      <c r="AD103" s="343">
        <v>0</v>
      </c>
      <c r="AE103" s="343">
        <v>0</v>
      </c>
      <c r="AF103" s="344">
        <v>0</v>
      </c>
      <c r="AG103" s="342">
        <v>0</v>
      </c>
      <c r="AH103" s="343">
        <v>0</v>
      </c>
      <c r="AI103" s="343">
        <v>0</v>
      </c>
      <c r="AJ103" s="343">
        <v>0</v>
      </c>
      <c r="AK103" s="344">
        <v>0</v>
      </c>
      <c r="AL103" s="342">
        <v>0</v>
      </c>
      <c r="AM103" s="343">
        <v>0</v>
      </c>
      <c r="AN103" s="343">
        <v>0</v>
      </c>
      <c r="AO103" s="343">
        <v>0</v>
      </c>
      <c r="AP103" s="344">
        <v>0</v>
      </c>
      <c r="AQ103" s="342">
        <v>0</v>
      </c>
      <c r="AR103" s="343">
        <v>0</v>
      </c>
      <c r="AS103" s="343">
        <v>0</v>
      </c>
      <c r="AT103" s="343">
        <v>0</v>
      </c>
      <c r="AU103" s="344">
        <v>0</v>
      </c>
      <c r="AV103" s="342">
        <v>0</v>
      </c>
      <c r="AW103" s="343">
        <v>0</v>
      </c>
      <c r="AX103" s="343">
        <v>0</v>
      </c>
      <c r="AY103" s="343">
        <v>0</v>
      </c>
      <c r="AZ103" s="344">
        <v>0</v>
      </c>
      <c r="BA103" s="342">
        <v>0</v>
      </c>
      <c r="BB103" s="343">
        <v>0</v>
      </c>
      <c r="BC103" s="343">
        <v>0</v>
      </c>
      <c r="BD103" s="343">
        <v>0</v>
      </c>
      <c r="BE103" s="344">
        <v>0</v>
      </c>
      <c r="BF103" s="342">
        <v>0</v>
      </c>
      <c r="BG103" s="343">
        <v>0</v>
      </c>
      <c r="BH103" s="343">
        <v>0</v>
      </c>
      <c r="BI103" s="343">
        <v>0</v>
      </c>
      <c r="BJ103" s="344">
        <v>0</v>
      </c>
      <c r="BK103" s="342">
        <v>0</v>
      </c>
      <c r="BL103" s="343">
        <v>0</v>
      </c>
      <c r="BM103" s="343">
        <v>0</v>
      </c>
      <c r="BN103" s="343">
        <v>0</v>
      </c>
      <c r="BO103" s="344">
        <v>0</v>
      </c>
      <c r="BP103" s="342">
        <v>0</v>
      </c>
      <c r="BQ103" s="343">
        <v>0</v>
      </c>
      <c r="BR103" s="343">
        <v>0</v>
      </c>
      <c r="BS103" s="343">
        <v>0</v>
      </c>
      <c r="BT103" s="344">
        <v>0</v>
      </c>
      <c r="BU103" s="342">
        <v>0</v>
      </c>
      <c r="BV103" s="343">
        <v>0</v>
      </c>
      <c r="BW103" s="343">
        <v>0</v>
      </c>
      <c r="BX103" s="343">
        <v>0</v>
      </c>
      <c r="BY103" s="344">
        <v>0</v>
      </c>
      <c r="BZ103" s="342">
        <v>0</v>
      </c>
      <c r="CA103" s="343">
        <v>0</v>
      </c>
      <c r="CB103" s="343">
        <v>0</v>
      </c>
      <c r="CC103" s="343">
        <v>0</v>
      </c>
      <c r="CD103" s="344">
        <v>0</v>
      </c>
      <c r="CE103" s="342">
        <v>0</v>
      </c>
      <c r="CF103" s="343">
        <v>0</v>
      </c>
      <c r="CG103" s="343">
        <v>0</v>
      </c>
      <c r="CH103" s="343">
        <v>0</v>
      </c>
      <c r="CI103" s="344">
        <v>0</v>
      </c>
      <c r="CJ103" s="342">
        <v>0</v>
      </c>
      <c r="CK103" s="343">
        <v>0</v>
      </c>
      <c r="CL103" s="343">
        <v>0</v>
      </c>
      <c r="CM103" s="343">
        <v>0</v>
      </c>
      <c r="CN103" s="344">
        <v>0</v>
      </c>
      <c r="CO103" s="342">
        <v>0</v>
      </c>
      <c r="CP103" s="343">
        <v>0</v>
      </c>
      <c r="CQ103" s="343">
        <v>0</v>
      </c>
      <c r="CR103" s="343">
        <v>0</v>
      </c>
      <c r="CS103" s="344">
        <v>0</v>
      </c>
      <c r="CT103" s="342">
        <v>0</v>
      </c>
      <c r="CU103" s="343">
        <v>0</v>
      </c>
      <c r="CV103" s="343">
        <v>0</v>
      </c>
      <c r="CW103" s="343">
        <v>0</v>
      </c>
      <c r="CX103" s="344">
        <v>0</v>
      </c>
      <c r="CY103" s="342">
        <v>0</v>
      </c>
      <c r="CZ103" s="343">
        <v>0</v>
      </c>
      <c r="DA103" s="343">
        <v>0</v>
      </c>
      <c r="DB103" s="343">
        <v>0</v>
      </c>
      <c r="DC103" s="344">
        <v>0</v>
      </c>
      <c r="DD103" s="342">
        <v>0</v>
      </c>
      <c r="DE103" s="343">
        <v>0</v>
      </c>
      <c r="DF103" s="343">
        <v>0</v>
      </c>
      <c r="DG103" s="343">
        <v>0</v>
      </c>
      <c r="DH103" s="344">
        <v>0</v>
      </c>
      <c r="DI103" s="342">
        <v>0</v>
      </c>
      <c r="DJ103" s="343">
        <v>0</v>
      </c>
      <c r="DK103" s="343">
        <v>0</v>
      </c>
      <c r="DL103" s="343">
        <v>0</v>
      </c>
      <c r="DM103" s="344">
        <v>0</v>
      </c>
      <c r="DN103" s="342">
        <v>0</v>
      </c>
      <c r="DO103" s="343">
        <v>0</v>
      </c>
      <c r="DP103" s="343">
        <v>0</v>
      </c>
      <c r="DQ103" s="343">
        <v>0</v>
      </c>
      <c r="DR103" s="344">
        <v>0</v>
      </c>
      <c r="DS103" s="92"/>
      <c r="DT103" s="92"/>
      <c r="DW103" s="33"/>
      <c r="DX103" s="33"/>
      <c r="DY103" s="33"/>
      <c r="DZ103" s="33"/>
      <c r="EA103" s="33"/>
      <c r="EB103" s="33"/>
    </row>
    <row r="104" spans="1:132" ht="12" customHeight="1" x14ac:dyDescent="0.3">
      <c r="A104" s="118" t="s">
        <v>156</v>
      </c>
      <c r="B104" s="152" t="s">
        <v>25</v>
      </c>
      <c r="C104" s="217">
        <v>0</v>
      </c>
      <c r="D104" s="218">
        <v>0</v>
      </c>
      <c r="E104" s="218">
        <v>0</v>
      </c>
      <c r="F104" s="218">
        <v>0</v>
      </c>
      <c r="G104" s="219">
        <v>7990</v>
      </c>
      <c r="H104" s="217">
        <v>0</v>
      </c>
      <c r="I104" s="218">
        <v>0</v>
      </c>
      <c r="J104" s="218">
        <v>0</v>
      </c>
      <c r="K104" s="218">
        <v>0</v>
      </c>
      <c r="L104" s="219">
        <v>29253</v>
      </c>
      <c r="M104" s="333">
        <v>0</v>
      </c>
      <c r="N104" s="334">
        <v>0</v>
      </c>
      <c r="O104" s="334">
        <v>0</v>
      </c>
      <c r="P104" s="334">
        <v>0</v>
      </c>
      <c r="Q104" s="335">
        <v>0</v>
      </c>
      <c r="R104" s="333">
        <v>0</v>
      </c>
      <c r="S104" s="334">
        <v>0</v>
      </c>
      <c r="T104" s="334">
        <v>0</v>
      </c>
      <c r="U104" s="334">
        <v>0</v>
      </c>
      <c r="V104" s="335">
        <v>0</v>
      </c>
      <c r="W104" s="333">
        <v>0</v>
      </c>
      <c r="X104" s="334">
        <v>0</v>
      </c>
      <c r="Y104" s="334">
        <v>0</v>
      </c>
      <c r="Z104" s="334">
        <v>0</v>
      </c>
      <c r="AA104" s="335">
        <v>0</v>
      </c>
      <c r="AB104" s="333">
        <v>0</v>
      </c>
      <c r="AC104" s="334">
        <v>0</v>
      </c>
      <c r="AD104" s="334">
        <v>0</v>
      </c>
      <c r="AE104" s="334">
        <v>0</v>
      </c>
      <c r="AF104" s="335">
        <v>0</v>
      </c>
      <c r="AG104" s="333">
        <v>0</v>
      </c>
      <c r="AH104" s="334">
        <v>0</v>
      </c>
      <c r="AI104" s="334">
        <v>0</v>
      </c>
      <c r="AJ104" s="334">
        <v>0</v>
      </c>
      <c r="AK104" s="335">
        <v>0</v>
      </c>
      <c r="AL104" s="333">
        <v>0</v>
      </c>
      <c r="AM104" s="334">
        <v>0</v>
      </c>
      <c r="AN104" s="334">
        <v>0</v>
      </c>
      <c r="AO104" s="334">
        <v>0</v>
      </c>
      <c r="AP104" s="335">
        <v>0</v>
      </c>
      <c r="AQ104" s="333">
        <v>0</v>
      </c>
      <c r="AR104" s="334">
        <v>0</v>
      </c>
      <c r="AS104" s="334">
        <v>0</v>
      </c>
      <c r="AT104" s="334">
        <v>0</v>
      </c>
      <c r="AU104" s="335">
        <v>0</v>
      </c>
      <c r="AV104" s="333">
        <v>0</v>
      </c>
      <c r="AW104" s="334">
        <v>0</v>
      </c>
      <c r="AX104" s="334">
        <v>0</v>
      </c>
      <c r="AY104" s="334">
        <v>0</v>
      </c>
      <c r="AZ104" s="335">
        <v>0</v>
      </c>
      <c r="BA104" s="333">
        <v>0</v>
      </c>
      <c r="BB104" s="334">
        <v>0</v>
      </c>
      <c r="BC104" s="334">
        <v>0</v>
      </c>
      <c r="BD104" s="334">
        <v>0</v>
      </c>
      <c r="BE104" s="335">
        <v>0</v>
      </c>
      <c r="BF104" s="333">
        <v>0</v>
      </c>
      <c r="BG104" s="334">
        <v>0</v>
      </c>
      <c r="BH104" s="334">
        <v>0</v>
      </c>
      <c r="BI104" s="334">
        <v>0</v>
      </c>
      <c r="BJ104" s="335">
        <v>0</v>
      </c>
      <c r="BK104" s="333">
        <v>0</v>
      </c>
      <c r="BL104" s="334">
        <v>0</v>
      </c>
      <c r="BM104" s="334">
        <v>0</v>
      </c>
      <c r="BN104" s="334">
        <v>0</v>
      </c>
      <c r="BO104" s="335">
        <v>0</v>
      </c>
      <c r="BP104" s="333">
        <v>0</v>
      </c>
      <c r="BQ104" s="334">
        <v>0</v>
      </c>
      <c r="BR104" s="334">
        <v>0</v>
      </c>
      <c r="BS104" s="334">
        <v>0</v>
      </c>
      <c r="BT104" s="335">
        <v>0</v>
      </c>
      <c r="BU104" s="333">
        <v>0</v>
      </c>
      <c r="BV104" s="334">
        <v>0</v>
      </c>
      <c r="BW104" s="334">
        <v>0</v>
      </c>
      <c r="BX104" s="334">
        <v>0</v>
      </c>
      <c r="BY104" s="335">
        <v>7990</v>
      </c>
      <c r="BZ104" s="333">
        <v>0</v>
      </c>
      <c r="CA104" s="334">
        <v>0</v>
      </c>
      <c r="CB104" s="334">
        <v>0</v>
      </c>
      <c r="CC104" s="334">
        <v>0</v>
      </c>
      <c r="CD104" s="335">
        <v>71845</v>
      </c>
      <c r="CE104" s="333">
        <v>0</v>
      </c>
      <c r="CF104" s="334">
        <v>0</v>
      </c>
      <c r="CG104" s="334">
        <v>0</v>
      </c>
      <c r="CH104" s="334">
        <v>0</v>
      </c>
      <c r="CI104" s="335">
        <v>0</v>
      </c>
      <c r="CJ104" s="333">
        <v>0</v>
      </c>
      <c r="CK104" s="334">
        <v>0</v>
      </c>
      <c r="CL104" s="334">
        <v>0</v>
      </c>
      <c r="CM104" s="334">
        <v>0</v>
      </c>
      <c r="CN104" s="335">
        <v>0</v>
      </c>
      <c r="CO104" s="333">
        <v>0</v>
      </c>
      <c r="CP104" s="334">
        <v>0</v>
      </c>
      <c r="CQ104" s="334">
        <v>0</v>
      </c>
      <c r="CR104" s="334">
        <v>0</v>
      </c>
      <c r="CS104" s="335">
        <v>0</v>
      </c>
      <c r="CT104" s="333">
        <v>0</v>
      </c>
      <c r="CU104" s="334">
        <v>0</v>
      </c>
      <c r="CV104" s="334">
        <v>0</v>
      </c>
      <c r="CW104" s="334">
        <v>0</v>
      </c>
      <c r="CX104" s="335">
        <v>0</v>
      </c>
      <c r="CY104" s="333">
        <v>0</v>
      </c>
      <c r="CZ104" s="334">
        <v>0</v>
      </c>
      <c r="DA104" s="334">
        <v>0</v>
      </c>
      <c r="DB104" s="334">
        <v>0</v>
      </c>
      <c r="DC104" s="335">
        <v>0</v>
      </c>
      <c r="DD104" s="333">
        <v>0</v>
      </c>
      <c r="DE104" s="334">
        <v>0</v>
      </c>
      <c r="DF104" s="334">
        <v>0</v>
      </c>
      <c r="DG104" s="334">
        <v>0</v>
      </c>
      <c r="DH104" s="335">
        <v>0</v>
      </c>
      <c r="DI104" s="333">
        <v>0</v>
      </c>
      <c r="DJ104" s="334">
        <v>0</v>
      </c>
      <c r="DK104" s="334">
        <v>0</v>
      </c>
      <c r="DL104" s="334">
        <v>0</v>
      </c>
      <c r="DM104" s="335">
        <v>7990</v>
      </c>
      <c r="DN104" s="333">
        <v>0</v>
      </c>
      <c r="DO104" s="334">
        <v>0</v>
      </c>
      <c r="DP104" s="334">
        <v>0</v>
      </c>
      <c r="DQ104" s="334">
        <v>0</v>
      </c>
      <c r="DR104" s="335">
        <v>29253</v>
      </c>
      <c r="DS104" s="92"/>
      <c r="DT104" s="92"/>
      <c r="DW104" s="32"/>
      <c r="DX104" s="32"/>
      <c r="DY104" s="32"/>
      <c r="DZ104" s="32"/>
      <c r="EA104" s="32"/>
      <c r="EB104" s="32"/>
    </row>
    <row r="105" spans="1:132" ht="12" customHeight="1" x14ac:dyDescent="0.3">
      <c r="A105" s="129" t="s">
        <v>12</v>
      </c>
      <c r="B105" s="158" t="s">
        <v>100</v>
      </c>
      <c r="C105" s="223">
        <v>0</v>
      </c>
      <c r="D105" s="224">
        <v>0</v>
      </c>
      <c r="E105" s="224">
        <v>0</v>
      </c>
      <c r="F105" s="224">
        <v>0</v>
      </c>
      <c r="G105" s="225">
        <v>7990</v>
      </c>
      <c r="H105" s="223">
        <v>0</v>
      </c>
      <c r="I105" s="224">
        <v>0</v>
      </c>
      <c r="J105" s="224">
        <v>0</v>
      </c>
      <c r="K105" s="224">
        <v>0</v>
      </c>
      <c r="L105" s="225">
        <v>29253</v>
      </c>
      <c r="M105" s="339">
        <v>0</v>
      </c>
      <c r="N105" s="340">
        <v>0</v>
      </c>
      <c r="O105" s="340">
        <v>0</v>
      </c>
      <c r="P105" s="340">
        <v>0</v>
      </c>
      <c r="Q105" s="341">
        <v>0</v>
      </c>
      <c r="R105" s="339">
        <v>0</v>
      </c>
      <c r="S105" s="340">
        <v>0</v>
      </c>
      <c r="T105" s="340">
        <v>0</v>
      </c>
      <c r="U105" s="340">
        <v>0</v>
      </c>
      <c r="V105" s="341">
        <v>0</v>
      </c>
      <c r="W105" s="339">
        <v>0</v>
      </c>
      <c r="X105" s="340">
        <v>0</v>
      </c>
      <c r="Y105" s="340">
        <v>0</v>
      </c>
      <c r="Z105" s="340">
        <v>0</v>
      </c>
      <c r="AA105" s="341">
        <v>0</v>
      </c>
      <c r="AB105" s="339">
        <v>0</v>
      </c>
      <c r="AC105" s="340">
        <v>0</v>
      </c>
      <c r="AD105" s="340">
        <v>0</v>
      </c>
      <c r="AE105" s="340">
        <v>0</v>
      </c>
      <c r="AF105" s="341">
        <v>0</v>
      </c>
      <c r="AG105" s="339">
        <v>0</v>
      </c>
      <c r="AH105" s="340">
        <v>0</v>
      </c>
      <c r="AI105" s="340">
        <v>0</v>
      </c>
      <c r="AJ105" s="340">
        <v>0</v>
      </c>
      <c r="AK105" s="341">
        <v>0</v>
      </c>
      <c r="AL105" s="339">
        <v>0</v>
      </c>
      <c r="AM105" s="340">
        <v>0</v>
      </c>
      <c r="AN105" s="340">
        <v>0</v>
      </c>
      <c r="AO105" s="340">
        <v>0</v>
      </c>
      <c r="AP105" s="341">
        <v>0</v>
      </c>
      <c r="AQ105" s="339">
        <v>0</v>
      </c>
      <c r="AR105" s="340">
        <v>0</v>
      </c>
      <c r="AS105" s="340">
        <v>0</v>
      </c>
      <c r="AT105" s="340">
        <v>0</v>
      </c>
      <c r="AU105" s="341">
        <v>0</v>
      </c>
      <c r="AV105" s="339">
        <v>0</v>
      </c>
      <c r="AW105" s="340">
        <v>0</v>
      </c>
      <c r="AX105" s="340">
        <v>0</v>
      </c>
      <c r="AY105" s="340">
        <v>0</v>
      </c>
      <c r="AZ105" s="341">
        <v>0</v>
      </c>
      <c r="BA105" s="339">
        <v>0</v>
      </c>
      <c r="BB105" s="340">
        <v>0</v>
      </c>
      <c r="BC105" s="340">
        <v>0</v>
      </c>
      <c r="BD105" s="340">
        <v>0</v>
      </c>
      <c r="BE105" s="341">
        <v>0</v>
      </c>
      <c r="BF105" s="339">
        <v>0</v>
      </c>
      <c r="BG105" s="340">
        <v>0</v>
      </c>
      <c r="BH105" s="340">
        <v>0</v>
      </c>
      <c r="BI105" s="340">
        <v>0</v>
      </c>
      <c r="BJ105" s="341">
        <v>0</v>
      </c>
      <c r="BK105" s="339">
        <v>0</v>
      </c>
      <c r="BL105" s="340">
        <v>0</v>
      </c>
      <c r="BM105" s="340">
        <v>0</v>
      </c>
      <c r="BN105" s="340">
        <v>0</v>
      </c>
      <c r="BO105" s="341">
        <v>0</v>
      </c>
      <c r="BP105" s="339">
        <v>0</v>
      </c>
      <c r="BQ105" s="340">
        <v>0</v>
      </c>
      <c r="BR105" s="340">
        <v>0</v>
      </c>
      <c r="BS105" s="340">
        <v>0</v>
      </c>
      <c r="BT105" s="341">
        <v>0</v>
      </c>
      <c r="BU105" s="339">
        <v>0</v>
      </c>
      <c r="BV105" s="340">
        <v>0</v>
      </c>
      <c r="BW105" s="340">
        <v>0</v>
      </c>
      <c r="BX105" s="340">
        <v>0</v>
      </c>
      <c r="BY105" s="341">
        <v>7990</v>
      </c>
      <c r="BZ105" s="339">
        <v>0</v>
      </c>
      <c r="CA105" s="340">
        <v>0</v>
      </c>
      <c r="CB105" s="340">
        <v>0</v>
      </c>
      <c r="CC105" s="340">
        <v>0</v>
      </c>
      <c r="CD105" s="341">
        <v>71845</v>
      </c>
      <c r="CE105" s="339">
        <v>0</v>
      </c>
      <c r="CF105" s="340">
        <v>0</v>
      </c>
      <c r="CG105" s="340">
        <v>0</v>
      </c>
      <c r="CH105" s="340">
        <v>0</v>
      </c>
      <c r="CI105" s="341">
        <v>0</v>
      </c>
      <c r="CJ105" s="339">
        <v>0</v>
      </c>
      <c r="CK105" s="340">
        <v>0</v>
      </c>
      <c r="CL105" s="340">
        <v>0</v>
      </c>
      <c r="CM105" s="340">
        <v>0</v>
      </c>
      <c r="CN105" s="341">
        <v>0</v>
      </c>
      <c r="CO105" s="339">
        <v>0</v>
      </c>
      <c r="CP105" s="340">
        <v>0</v>
      </c>
      <c r="CQ105" s="340">
        <v>0</v>
      </c>
      <c r="CR105" s="340">
        <v>0</v>
      </c>
      <c r="CS105" s="341">
        <v>0</v>
      </c>
      <c r="CT105" s="339">
        <v>0</v>
      </c>
      <c r="CU105" s="340">
        <v>0</v>
      </c>
      <c r="CV105" s="340">
        <v>0</v>
      </c>
      <c r="CW105" s="340">
        <v>0</v>
      </c>
      <c r="CX105" s="341">
        <v>0</v>
      </c>
      <c r="CY105" s="339">
        <v>0</v>
      </c>
      <c r="CZ105" s="340">
        <v>0</v>
      </c>
      <c r="DA105" s="340">
        <v>0</v>
      </c>
      <c r="DB105" s="340">
        <v>0</v>
      </c>
      <c r="DC105" s="341">
        <v>0</v>
      </c>
      <c r="DD105" s="339">
        <v>0</v>
      </c>
      <c r="DE105" s="340">
        <v>0</v>
      </c>
      <c r="DF105" s="340">
        <v>0</v>
      </c>
      <c r="DG105" s="340">
        <v>0</v>
      </c>
      <c r="DH105" s="341">
        <v>0</v>
      </c>
      <c r="DI105" s="339">
        <v>0</v>
      </c>
      <c r="DJ105" s="340">
        <v>0</v>
      </c>
      <c r="DK105" s="340">
        <v>0</v>
      </c>
      <c r="DL105" s="340">
        <v>0</v>
      </c>
      <c r="DM105" s="341">
        <v>7990</v>
      </c>
      <c r="DN105" s="339">
        <v>0</v>
      </c>
      <c r="DO105" s="340">
        <v>0</v>
      </c>
      <c r="DP105" s="340">
        <v>0</v>
      </c>
      <c r="DQ105" s="340">
        <v>0</v>
      </c>
      <c r="DR105" s="341">
        <v>29253</v>
      </c>
      <c r="DS105" s="92"/>
      <c r="DT105" s="92"/>
      <c r="DW105" s="33"/>
      <c r="DX105" s="33"/>
      <c r="DY105" s="33"/>
      <c r="DZ105" s="33"/>
      <c r="EA105" s="33"/>
      <c r="EB105" s="33"/>
    </row>
    <row r="106" spans="1:132" ht="12" customHeight="1" x14ac:dyDescent="0.3">
      <c r="A106" s="118" t="s">
        <v>157</v>
      </c>
      <c r="B106" s="145" t="s">
        <v>25</v>
      </c>
      <c r="C106" s="333">
        <v>10910</v>
      </c>
      <c r="D106" s="334">
        <v>22138</v>
      </c>
      <c r="E106" s="334">
        <v>18921</v>
      </c>
      <c r="F106" s="334">
        <v>5123</v>
      </c>
      <c r="G106" s="335">
        <v>5281</v>
      </c>
      <c r="H106" s="333">
        <v>10683</v>
      </c>
      <c r="I106" s="334">
        <v>32769</v>
      </c>
      <c r="J106" s="334">
        <v>58773</v>
      </c>
      <c r="K106" s="334">
        <v>41995</v>
      </c>
      <c r="L106" s="335">
        <v>10513</v>
      </c>
      <c r="M106" s="333">
        <v>0</v>
      </c>
      <c r="N106" s="334">
        <v>0</v>
      </c>
      <c r="O106" s="334">
        <v>0</v>
      </c>
      <c r="P106" s="334">
        <v>0</v>
      </c>
      <c r="Q106" s="335">
        <v>0</v>
      </c>
      <c r="R106" s="333">
        <v>0</v>
      </c>
      <c r="S106" s="334">
        <v>0</v>
      </c>
      <c r="T106" s="334">
        <v>0</v>
      </c>
      <c r="U106" s="334">
        <v>0</v>
      </c>
      <c r="V106" s="335">
        <v>0</v>
      </c>
      <c r="W106" s="333">
        <v>1551</v>
      </c>
      <c r="X106" s="334">
        <v>4170</v>
      </c>
      <c r="Y106" s="334">
        <v>4556</v>
      </c>
      <c r="Z106" s="334">
        <v>4180</v>
      </c>
      <c r="AA106" s="335">
        <v>5068</v>
      </c>
      <c r="AB106" s="333">
        <v>0</v>
      </c>
      <c r="AC106" s="334">
        <v>0</v>
      </c>
      <c r="AD106" s="334">
        <v>0</v>
      </c>
      <c r="AE106" s="334">
        <v>0</v>
      </c>
      <c r="AF106" s="335">
        <v>0</v>
      </c>
      <c r="AG106" s="333">
        <v>0</v>
      </c>
      <c r="AH106" s="334">
        <v>0</v>
      </c>
      <c r="AI106" s="334">
        <v>0</v>
      </c>
      <c r="AJ106" s="334">
        <v>0</v>
      </c>
      <c r="AK106" s="335">
        <v>0</v>
      </c>
      <c r="AL106" s="333">
        <v>0</v>
      </c>
      <c r="AM106" s="334">
        <v>0</v>
      </c>
      <c r="AN106" s="334">
        <v>0</v>
      </c>
      <c r="AO106" s="334">
        <v>0</v>
      </c>
      <c r="AP106" s="335">
        <v>0</v>
      </c>
      <c r="AQ106" s="333">
        <v>16023</v>
      </c>
      <c r="AR106" s="334">
        <v>48066</v>
      </c>
      <c r="AS106" s="334">
        <v>55546</v>
      </c>
      <c r="AT106" s="334">
        <v>50495</v>
      </c>
      <c r="AU106" s="335">
        <v>61136</v>
      </c>
      <c r="AV106" s="333">
        <v>0</v>
      </c>
      <c r="AW106" s="334">
        <v>0</v>
      </c>
      <c r="AX106" s="334">
        <v>0</v>
      </c>
      <c r="AY106" s="334">
        <v>0</v>
      </c>
      <c r="AZ106" s="335">
        <v>0</v>
      </c>
      <c r="BA106" s="333">
        <v>35</v>
      </c>
      <c r="BB106" s="334">
        <v>2150</v>
      </c>
      <c r="BC106" s="334">
        <v>5891</v>
      </c>
      <c r="BD106" s="334">
        <v>0</v>
      </c>
      <c r="BE106" s="335">
        <v>0</v>
      </c>
      <c r="BF106" s="333">
        <v>255</v>
      </c>
      <c r="BG106" s="334">
        <v>24135</v>
      </c>
      <c r="BH106" s="334">
        <v>79736</v>
      </c>
      <c r="BI106" s="334">
        <v>0</v>
      </c>
      <c r="BJ106" s="335">
        <v>0</v>
      </c>
      <c r="BK106" s="333">
        <v>0</v>
      </c>
      <c r="BL106" s="334">
        <v>0</v>
      </c>
      <c r="BM106" s="334">
        <v>0</v>
      </c>
      <c r="BN106" s="334">
        <v>0</v>
      </c>
      <c r="BO106" s="335">
        <v>0</v>
      </c>
      <c r="BP106" s="333">
        <v>0</v>
      </c>
      <c r="BQ106" s="334">
        <v>0</v>
      </c>
      <c r="BR106" s="334">
        <v>0</v>
      </c>
      <c r="BS106" s="334">
        <v>0</v>
      </c>
      <c r="BT106" s="335">
        <v>0</v>
      </c>
      <c r="BU106" s="333">
        <v>2135</v>
      </c>
      <c r="BV106" s="334">
        <v>7025</v>
      </c>
      <c r="BW106" s="334">
        <v>15361</v>
      </c>
      <c r="BX106" s="334">
        <v>9724</v>
      </c>
      <c r="BY106" s="335">
        <v>183</v>
      </c>
      <c r="BZ106" s="333">
        <v>21346</v>
      </c>
      <c r="CA106" s="334">
        <v>73766</v>
      </c>
      <c r="CB106" s="334">
        <v>175394</v>
      </c>
      <c r="CC106" s="334">
        <v>121548</v>
      </c>
      <c r="CD106" s="335">
        <v>29446</v>
      </c>
      <c r="CE106" s="333">
        <v>0</v>
      </c>
      <c r="CF106" s="334">
        <v>0</v>
      </c>
      <c r="CG106" s="334">
        <v>0</v>
      </c>
      <c r="CH106" s="334">
        <v>0</v>
      </c>
      <c r="CI106" s="335">
        <v>0</v>
      </c>
      <c r="CJ106" s="333">
        <v>0</v>
      </c>
      <c r="CK106" s="334">
        <v>0</v>
      </c>
      <c r="CL106" s="334">
        <v>0</v>
      </c>
      <c r="CM106" s="334">
        <v>0</v>
      </c>
      <c r="CN106" s="335">
        <v>0</v>
      </c>
      <c r="CO106" s="333">
        <v>0</v>
      </c>
      <c r="CP106" s="334">
        <v>0</v>
      </c>
      <c r="CQ106" s="334">
        <v>0</v>
      </c>
      <c r="CR106" s="334">
        <v>0</v>
      </c>
      <c r="CS106" s="335">
        <v>0</v>
      </c>
      <c r="CT106" s="333">
        <v>0</v>
      </c>
      <c r="CU106" s="334">
        <v>0</v>
      </c>
      <c r="CV106" s="334">
        <v>0</v>
      </c>
      <c r="CW106" s="334">
        <v>0</v>
      </c>
      <c r="CX106" s="335">
        <v>0</v>
      </c>
      <c r="CY106" s="333">
        <v>0</v>
      </c>
      <c r="CZ106" s="334">
        <v>0</v>
      </c>
      <c r="DA106" s="334">
        <v>0</v>
      </c>
      <c r="DB106" s="334">
        <v>0</v>
      </c>
      <c r="DC106" s="335">
        <v>0</v>
      </c>
      <c r="DD106" s="333">
        <v>0</v>
      </c>
      <c r="DE106" s="334">
        <v>0</v>
      </c>
      <c r="DF106" s="334">
        <v>0</v>
      </c>
      <c r="DG106" s="334">
        <v>0</v>
      </c>
      <c r="DH106" s="335">
        <v>0</v>
      </c>
      <c r="DI106" s="333">
        <v>10910</v>
      </c>
      <c r="DJ106" s="334">
        <v>22138</v>
      </c>
      <c r="DK106" s="334">
        <v>18921</v>
      </c>
      <c r="DL106" s="334">
        <v>5123</v>
      </c>
      <c r="DM106" s="335">
        <v>5281</v>
      </c>
      <c r="DN106" s="333">
        <v>10683</v>
      </c>
      <c r="DO106" s="334">
        <v>32769</v>
      </c>
      <c r="DP106" s="334">
        <v>58773</v>
      </c>
      <c r="DQ106" s="334">
        <v>41995</v>
      </c>
      <c r="DR106" s="335">
        <v>10513</v>
      </c>
      <c r="DS106" s="92"/>
      <c r="DT106" s="92"/>
      <c r="DW106" s="33"/>
      <c r="DX106" s="33"/>
      <c r="DY106" s="33"/>
      <c r="DZ106" s="33"/>
      <c r="EA106" s="33"/>
      <c r="EB106" s="33"/>
    </row>
    <row r="107" spans="1:132" ht="12" customHeight="1" x14ac:dyDescent="0.3">
      <c r="A107" s="118" t="s">
        <v>158</v>
      </c>
      <c r="B107" s="145" t="s">
        <v>25</v>
      </c>
      <c r="C107" s="333">
        <v>225201</v>
      </c>
      <c r="D107" s="334">
        <v>309908</v>
      </c>
      <c r="E107" s="334">
        <v>406182</v>
      </c>
      <c r="F107" s="334">
        <v>401977</v>
      </c>
      <c r="G107" s="335">
        <v>324376</v>
      </c>
      <c r="H107" s="333">
        <v>676408</v>
      </c>
      <c r="I107" s="334">
        <v>937760</v>
      </c>
      <c r="J107" s="334">
        <v>1226753</v>
      </c>
      <c r="K107" s="334">
        <v>1217018</v>
      </c>
      <c r="L107" s="335">
        <v>981571</v>
      </c>
      <c r="M107" s="333">
        <v>17974</v>
      </c>
      <c r="N107" s="334">
        <v>14909</v>
      </c>
      <c r="O107" s="334">
        <v>14333</v>
      </c>
      <c r="P107" s="334">
        <v>12636</v>
      </c>
      <c r="Q107" s="335">
        <v>12486</v>
      </c>
      <c r="R107" s="333">
        <v>190038</v>
      </c>
      <c r="S107" s="334">
        <v>187228</v>
      </c>
      <c r="T107" s="334">
        <v>187658</v>
      </c>
      <c r="U107" s="334">
        <v>181266</v>
      </c>
      <c r="V107" s="335">
        <v>175794</v>
      </c>
      <c r="W107" s="333">
        <v>0</v>
      </c>
      <c r="X107" s="334">
        <v>0</v>
      </c>
      <c r="Y107" s="334">
        <v>0</v>
      </c>
      <c r="Z107" s="334">
        <v>0</v>
      </c>
      <c r="AA107" s="335">
        <v>0</v>
      </c>
      <c r="AB107" s="333">
        <v>0</v>
      </c>
      <c r="AC107" s="334">
        <v>0</v>
      </c>
      <c r="AD107" s="334">
        <v>0</v>
      </c>
      <c r="AE107" s="334">
        <v>0</v>
      </c>
      <c r="AF107" s="335">
        <v>0</v>
      </c>
      <c r="AG107" s="333">
        <v>2345309</v>
      </c>
      <c r="AH107" s="334">
        <v>2285543</v>
      </c>
      <c r="AI107" s="334">
        <v>2234357</v>
      </c>
      <c r="AJ107" s="334">
        <v>2202829</v>
      </c>
      <c r="AK107" s="335">
        <v>2135092</v>
      </c>
      <c r="AL107" s="333">
        <v>162114</v>
      </c>
      <c r="AM107" s="334">
        <v>198602</v>
      </c>
      <c r="AN107" s="334">
        <v>175244</v>
      </c>
      <c r="AO107" s="334">
        <v>161673</v>
      </c>
      <c r="AP107" s="335">
        <v>155125</v>
      </c>
      <c r="AQ107" s="333">
        <v>0</v>
      </c>
      <c r="AR107" s="334">
        <v>0</v>
      </c>
      <c r="AS107" s="334">
        <v>0</v>
      </c>
      <c r="AT107" s="334">
        <v>0</v>
      </c>
      <c r="AU107" s="335">
        <v>0</v>
      </c>
      <c r="AV107" s="333">
        <v>0</v>
      </c>
      <c r="AW107" s="334">
        <v>0</v>
      </c>
      <c r="AX107" s="334">
        <v>0</v>
      </c>
      <c r="AY107" s="334">
        <v>0</v>
      </c>
      <c r="AZ107" s="335">
        <v>0</v>
      </c>
      <c r="BA107" s="333">
        <v>17189</v>
      </c>
      <c r="BB107" s="334">
        <v>107771</v>
      </c>
      <c r="BC107" s="334">
        <v>204191</v>
      </c>
      <c r="BD107" s="334">
        <v>208075</v>
      </c>
      <c r="BE107" s="335">
        <v>136095</v>
      </c>
      <c r="BF107" s="333">
        <v>226152</v>
      </c>
      <c r="BG107" s="334">
        <v>1407367</v>
      </c>
      <c r="BH107" s="334">
        <v>2727720</v>
      </c>
      <c r="BI107" s="334">
        <v>2754970</v>
      </c>
      <c r="BJ107" s="335">
        <v>1811499</v>
      </c>
      <c r="BK107" s="333">
        <v>0</v>
      </c>
      <c r="BL107" s="334">
        <v>0</v>
      </c>
      <c r="BM107" s="334">
        <v>0</v>
      </c>
      <c r="BN107" s="334">
        <v>0</v>
      </c>
      <c r="BO107" s="335">
        <v>0</v>
      </c>
      <c r="BP107" s="333">
        <v>0</v>
      </c>
      <c r="BQ107" s="334">
        <v>0</v>
      </c>
      <c r="BR107" s="334">
        <v>0</v>
      </c>
      <c r="BS107" s="334">
        <v>0</v>
      </c>
      <c r="BT107" s="335">
        <v>0</v>
      </c>
      <c r="BU107" s="333">
        <v>11930</v>
      </c>
      <c r="BV107" s="334">
        <v>102004</v>
      </c>
      <c r="BW107" s="334">
        <v>197723</v>
      </c>
      <c r="BX107" s="334">
        <v>200543</v>
      </c>
      <c r="BY107" s="335">
        <v>128809</v>
      </c>
      <c r="BZ107" s="333">
        <v>156611</v>
      </c>
      <c r="CA107" s="334">
        <v>1336632</v>
      </c>
      <c r="CB107" s="334">
        <v>2648901</v>
      </c>
      <c r="CC107" s="334">
        <v>2660184</v>
      </c>
      <c r="CD107" s="335">
        <v>1717645</v>
      </c>
      <c r="CE107" s="333">
        <v>0</v>
      </c>
      <c r="CF107" s="334">
        <v>0</v>
      </c>
      <c r="CG107" s="334">
        <v>0</v>
      </c>
      <c r="CH107" s="334">
        <v>0</v>
      </c>
      <c r="CI107" s="335">
        <v>0</v>
      </c>
      <c r="CJ107" s="333">
        <v>0</v>
      </c>
      <c r="CK107" s="334">
        <v>0</v>
      </c>
      <c r="CL107" s="334">
        <v>0</v>
      </c>
      <c r="CM107" s="334">
        <v>0</v>
      </c>
      <c r="CN107" s="335">
        <v>0</v>
      </c>
      <c r="CO107" s="333">
        <v>5259</v>
      </c>
      <c r="CP107" s="334">
        <v>5767</v>
      </c>
      <c r="CQ107" s="334">
        <v>6468</v>
      </c>
      <c r="CR107" s="334">
        <v>7532</v>
      </c>
      <c r="CS107" s="335">
        <v>7286</v>
      </c>
      <c r="CT107" s="333">
        <v>69541</v>
      </c>
      <c r="CU107" s="334">
        <v>70735</v>
      </c>
      <c r="CV107" s="334">
        <v>78819</v>
      </c>
      <c r="CW107" s="334">
        <v>94786</v>
      </c>
      <c r="CX107" s="335">
        <v>93854</v>
      </c>
      <c r="CY107" s="333">
        <v>34933</v>
      </c>
      <c r="CZ107" s="334">
        <v>27368</v>
      </c>
      <c r="DA107" s="334">
        <v>23945</v>
      </c>
      <c r="DB107" s="334">
        <v>20594</v>
      </c>
      <c r="DC107" s="335">
        <v>16621</v>
      </c>
      <c r="DD107" s="333">
        <v>422206</v>
      </c>
      <c r="DE107" s="334">
        <v>375390</v>
      </c>
      <c r="DF107" s="334">
        <v>304878</v>
      </c>
      <c r="DG107" s="334">
        <v>275585</v>
      </c>
      <c r="DH107" s="335">
        <v>224599</v>
      </c>
      <c r="DI107" s="333">
        <v>190268</v>
      </c>
      <c r="DJ107" s="334">
        <v>282540</v>
      </c>
      <c r="DK107" s="334">
        <v>382237</v>
      </c>
      <c r="DL107" s="334">
        <v>381383</v>
      </c>
      <c r="DM107" s="335">
        <v>307755</v>
      </c>
      <c r="DN107" s="333">
        <v>254202</v>
      </c>
      <c r="DO107" s="334">
        <v>562370</v>
      </c>
      <c r="DP107" s="334">
        <v>921875</v>
      </c>
      <c r="DQ107" s="334">
        <v>941433</v>
      </c>
      <c r="DR107" s="335">
        <v>756972</v>
      </c>
      <c r="DS107" s="92"/>
      <c r="DT107" s="92"/>
      <c r="DW107" s="32">
        <f>G107-SUM(G108:G111)</f>
        <v>0</v>
      </c>
      <c r="DX107" s="32">
        <f t="shared" ref="DX107:EB107" si="5">H107-SUM(H108:H111)</f>
        <v>0</v>
      </c>
      <c r="DY107" s="32">
        <f t="shared" si="5"/>
        <v>0</v>
      </c>
      <c r="DZ107" s="32">
        <f t="shared" si="5"/>
        <v>0</v>
      </c>
      <c r="EA107" s="32">
        <f t="shared" si="5"/>
        <v>0</v>
      </c>
      <c r="EB107" s="32">
        <f t="shared" si="5"/>
        <v>0</v>
      </c>
    </row>
    <row r="108" spans="1:132" ht="12" customHeight="1" x14ac:dyDescent="0.3">
      <c r="A108" s="129" t="s">
        <v>12</v>
      </c>
      <c r="B108" s="149" t="s">
        <v>105</v>
      </c>
      <c r="C108" s="336">
        <v>58300</v>
      </c>
      <c r="D108" s="337">
        <v>60148</v>
      </c>
      <c r="E108" s="337">
        <v>64871</v>
      </c>
      <c r="F108" s="337">
        <v>67483</v>
      </c>
      <c r="G108" s="338">
        <v>68967</v>
      </c>
      <c r="H108" s="336">
        <v>174759</v>
      </c>
      <c r="I108" s="337">
        <v>181609</v>
      </c>
      <c r="J108" s="337">
        <v>194600</v>
      </c>
      <c r="K108" s="337">
        <v>203191</v>
      </c>
      <c r="L108" s="338">
        <v>207998</v>
      </c>
      <c r="M108" s="336">
        <v>0</v>
      </c>
      <c r="N108" s="337">
        <v>0</v>
      </c>
      <c r="O108" s="337">
        <v>0</v>
      </c>
      <c r="P108" s="337">
        <v>0</v>
      </c>
      <c r="Q108" s="338">
        <v>0</v>
      </c>
      <c r="R108" s="336">
        <v>55000</v>
      </c>
      <c r="S108" s="337">
        <v>56341</v>
      </c>
      <c r="T108" s="337">
        <v>60692</v>
      </c>
      <c r="U108" s="337">
        <v>62508</v>
      </c>
      <c r="V108" s="338">
        <v>64076</v>
      </c>
      <c r="W108" s="336">
        <v>0</v>
      </c>
      <c r="X108" s="337">
        <v>0</v>
      </c>
      <c r="Y108" s="337">
        <v>0</v>
      </c>
      <c r="Z108" s="337">
        <v>0</v>
      </c>
      <c r="AA108" s="338">
        <v>0</v>
      </c>
      <c r="AB108" s="336">
        <v>0</v>
      </c>
      <c r="AC108" s="337">
        <v>0</v>
      </c>
      <c r="AD108" s="337">
        <v>0</v>
      </c>
      <c r="AE108" s="337">
        <v>0</v>
      </c>
      <c r="AF108" s="338">
        <v>0</v>
      </c>
      <c r="AG108" s="336">
        <v>667998</v>
      </c>
      <c r="AH108" s="337">
        <v>671563</v>
      </c>
      <c r="AI108" s="337">
        <v>694748</v>
      </c>
      <c r="AJ108" s="337">
        <v>738818</v>
      </c>
      <c r="AK108" s="338">
        <v>759321</v>
      </c>
      <c r="AL108" s="336">
        <v>0</v>
      </c>
      <c r="AM108" s="337">
        <v>0</v>
      </c>
      <c r="AN108" s="337">
        <v>0</v>
      </c>
      <c r="AO108" s="337">
        <v>0</v>
      </c>
      <c r="AP108" s="338">
        <v>0</v>
      </c>
      <c r="AQ108" s="336">
        <v>0</v>
      </c>
      <c r="AR108" s="337">
        <v>0</v>
      </c>
      <c r="AS108" s="337">
        <v>0</v>
      </c>
      <c r="AT108" s="337">
        <v>0</v>
      </c>
      <c r="AU108" s="338">
        <v>0</v>
      </c>
      <c r="AV108" s="336">
        <v>0</v>
      </c>
      <c r="AW108" s="337">
        <v>0</v>
      </c>
      <c r="AX108" s="337">
        <v>0</v>
      </c>
      <c r="AY108" s="337">
        <v>0</v>
      </c>
      <c r="AZ108" s="338">
        <v>0</v>
      </c>
      <c r="BA108" s="336">
        <v>3300</v>
      </c>
      <c r="BB108" s="337">
        <v>3807</v>
      </c>
      <c r="BC108" s="337">
        <v>4179</v>
      </c>
      <c r="BD108" s="337">
        <v>4975</v>
      </c>
      <c r="BE108" s="338">
        <v>4891</v>
      </c>
      <c r="BF108" s="336">
        <v>43582</v>
      </c>
      <c r="BG108" s="337">
        <v>45564</v>
      </c>
      <c r="BH108" s="337">
        <v>51182</v>
      </c>
      <c r="BI108" s="337">
        <v>61234</v>
      </c>
      <c r="BJ108" s="338">
        <v>61172</v>
      </c>
      <c r="BK108" s="336">
        <v>0</v>
      </c>
      <c r="BL108" s="337">
        <v>0</v>
      </c>
      <c r="BM108" s="337">
        <v>0</v>
      </c>
      <c r="BN108" s="337">
        <v>0</v>
      </c>
      <c r="BO108" s="338">
        <v>0</v>
      </c>
      <c r="BP108" s="336">
        <v>0</v>
      </c>
      <c r="BQ108" s="337">
        <v>0</v>
      </c>
      <c r="BR108" s="337">
        <v>0</v>
      </c>
      <c r="BS108" s="337">
        <v>0</v>
      </c>
      <c r="BT108" s="338">
        <v>0</v>
      </c>
      <c r="BU108" s="336">
        <v>0</v>
      </c>
      <c r="BV108" s="337">
        <v>0</v>
      </c>
      <c r="BW108" s="337">
        <v>0</v>
      </c>
      <c r="BX108" s="337">
        <v>0</v>
      </c>
      <c r="BY108" s="338">
        <v>0</v>
      </c>
      <c r="BZ108" s="336">
        <v>0</v>
      </c>
      <c r="CA108" s="337">
        <v>0</v>
      </c>
      <c r="CB108" s="337">
        <v>0</v>
      </c>
      <c r="CC108" s="337">
        <v>0</v>
      </c>
      <c r="CD108" s="338">
        <v>0</v>
      </c>
      <c r="CE108" s="336">
        <v>0</v>
      </c>
      <c r="CF108" s="337">
        <v>0</v>
      </c>
      <c r="CG108" s="337">
        <v>0</v>
      </c>
      <c r="CH108" s="337">
        <v>0</v>
      </c>
      <c r="CI108" s="338">
        <v>0</v>
      </c>
      <c r="CJ108" s="336">
        <v>0</v>
      </c>
      <c r="CK108" s="337">
        <v>0</v>
      </c>
      <c r="CL108" s="337">
        <v>0</v>
      </c>
      <c r="CM108" s="337">
        <v>0</v>
      </c>
      <c r="CN108" s="338">
        <v>0</v>
      </c>
      <c r="CO108" s="336">
        <v>3300</v>
      </c>
      <c r="CP108" s="337">
        <v>3807</v>
      </c>
      <c r="CQ108" s="337">
        <v>4179</v>
      </c>
      <c r="CR108" s="337">
        <v>4975</v>
      </c>
      <c r="CS108" s="338">
        <v>4891</v>
      </c>
      <c r="CT108" s="336">
        <v>43582</v>
      </c>
      <c r="CU108" s="337">
        <v>45564</v>
      </c>
      <c r="CV108" s="337">
        <v>51182</v>
      </c>
      <c r="CW108" s="337">
        <v>61234</v>
      </c>
      <c r="CX108" s="338">
        <v>61172</v>
      </c>
      <c r="CY108" s="336">
        <v>0</v>
      </c>
      <c r="CZ108" s="337">
        <v>0</v>
      </c>
      <c r="DA108" s="337">
        <v>0</v>
      </c>
      <c r="DB108" s="337">
        <v>0</v>
      </c>
      <c r="DC108" s="338">
        <v>0</v>
      </c>
      <c r="DD108" s="336">
        <v>0</v>
      </c>
      <c r="DE108" s="337">
        <v>0</v>
      </c>
      <c r="DF108" s="337">
        <v>0</v>
      </c>
      <c r="DG108" s="337">
        <v>0</v>
      </c>
      <c r="DH108" s="338">
        <v>0</v>
      </c>
      <c r="DI108" s="336">
        <v>58300</v>
      </c>
      <c r="DJ108" s="337">
        <v>60148</v>
      </c>
      <c r="DK108" s="337">
        <v>64871</v>
      </c>
      <c r="DL108" s="337">
        <v>67483</v>
      </c>
      <c r="DM108" s="338">
        <v>68967</v>
      </c>
      <c r="DN108" s="336">
        <v>174759</v>
      </c>
      <c r="DO108" s="337">
        <v>181609</v>
      </c>
      <c r="DP108" s="337">
        <v>194600</v>
      </c>
      <c r="DQ108" s="337">
        <v>203191</v>
      </c>
      <c r="DR108" s="338">
        <v>207998</v>
      </c>
      <c r="DS108" s="92"/>
      <c r="DT108" s="92"/>
      <c r="DW108" s="33"/>
      <c r="DX108" s="33"/>
      <c r="DY108" s="33"/>
      <c r="DZ108" s="33"/>
      <c r="EA108" s="33"/>
      <c r="EB108" s="33"/>
    </row>
    <row r="109" spans="1:132" ht="12" customHeight="1" x14ac:dyDescent="0.3">
      <c r="A109" s="129" t="s">
        <v>12</v>
      </c>
      <c r="B109" s="149" t="s">
        <v>99</v>
      </c>
      <c r="C109" s="220">
        <v>12631</v>
      </c>
      <c r="D109" s="221">
        <v>12778</v>
      </c>
      <c r="E109" s="221">
        <v>12957</v>
      </c>
      <c r="F109" s="221">
        <v>13395</v>
      </c>
      <c r="G109" s="222">
        <v>13426</v>
      </c>
      <c r="H109" s="220">
        <v>37780</v>
      </c>
      <c r="I109" s="221">
        <v>38651</v>
      </c>
      <c r="J109" s="221">
        <v>38836</v>
      </c>
      <c r="K109" s="221">
        <v>40344</v>
      </c>
      <c r="L109" s="222">
        <v>40373</v>
      </c>
      <c r="M109" s="336">
        <v>0</v>
      </c>
      <c r="N109" s="337">
        <v>0</v>
      </c>
      <c r="O109" s="337">
        <v>0</v>
      </c>
      <c r="P109" s="337">
        <v>0</v>
      </c>
      <c r="Q109" s="338">
        <v>0</v>
      </c>
      <c r="R109" s="336">
        <v>12631</v>
      </c>
      <c r="S109" s="337">
        <v>12778</v>
      </c>
      <c r="T109" s="337">
        <v>12957</v>
      </c>
      <c r="U109" s="337">
        <v>13395</v>
      </c>
      <c r="V109" s="338">
        <v>13426</v>
      </c>
      <c r="W109" s="336">
        <v>0</v>
      </c>
      <c r="X109" s="337">
        <v>0</v>
      </c>
      <c r="Y109" s="337">
        <v>0</v>
      </c>
      <c r="Z109" s="337">
        <v>0</v>
      </c>
      <c r="AA109" s="338">
        <v>0</v>
      </c>
      <c r="AB109" s="336">
        <v>0</v>
      </c>
      <c r="AC109" s="337">
        <v>0</v>
      </c>
      <c r="AD109" s="337">
        <v>0</v>
      </c>
      <c r="AE109" s="337">
        <v>0</v>
      </c>
      <c r="AF109" s="338">
        <v>0</v>
      </c>
      <c r="AG109" s="336">
        <v>164933</v>
      </c>
      <c r="AH109" s="337">
        <v>153244</v>
      </c>
      <c r="AI109" s="337">
        <v>152348</v>
      </c>
      <c r="AJ109" s="337">
        <v>158375</v>
      </c>
      <c r="AK109" s="338">
        <v>160007</v>
      </c>
      <c r="AL109" s="336">
        <v>0</v>
      </c>
      <c r="AM109" s="337">
        <v>0</v>
      </c>
      <c r="AN109" s="337">
        <v>0</v>
      </c>
      <c r="AO109" s="337">
        <v>0</v>
      </c>
      <c r="AP109" s="338">
        <v>0</v>
      </c>
      <c r="AQ109" s="336">
        <v>0</v>
      </c>
      <c r="AR109" s="337">
        <v>0</v>
      </c>
      <c r="AS109" s="337">
        <v>0</v>
      </c>
      <c r="AT109" s="337">
        <v>0</v>
      </c>
      <c r="AU109" s="338">
        <v>0</v>
      </c>
      <c r="AV109" s="336">
        <v>0</v>
      </c>
      <c r="AW109" s="337">
        <v>0</v>
      </c>
      <c r="AX109" s="337">
        <v>0</v>
      </c>
      <c r="AY109" s="337">
        <v>0</v>
      </c>
      <c r="AZ109" s="338">
        <v>0</v>
      </c>
      <c r="BA109" s="336">
        <v>0</v>
      </c>
      <c r="BB109" s="337">
        <v>0</v>
      </c>
      <c r="BC109" s="337">
        <v>0</v>
      </c>
      <c r="BD109" s="337">
        <v>0</v>
      </c>
      <c r="BE109" s="338">
        <v>0</v>
      </c>
      <c r="BF109" s="336">
        <v>0</v>
      </c>
      <c r="BG109" s="337">
        <v>0</v>
      </c>
      <c r="BH109" s="337">
        <v>0</v>
      </c>
      <c r="BI109" s="337">
        <v>0</v>
      </c>
      <c r="BJ109" s="338">
        <v>0</v>
      </c>
      <c r="BK109" s="336">
        <v>0</v>
      </c>
      <c r="BL109" s="337">
        <v>0</v>
      </c>
      <c r="BM109" s="337">
        <v>0</v>
      </c>
      <c r="BN109" s="337">
        <v>0</v>
      </c>
      <c r="BO109" s="338">
        <v>0</v>
      </c>
      <c r="BP109" s="336">
        <v>0</v>
      </c>
      <c r="BQ109" s="337">
        <v>0</v>
      </c>
      <c r="BR109" s="337">
        <v>0</v>
      </c>
      <c r="BS109" s="337">
        <v>0</v>
      </c>
      <c r="BT109" s="338">
        <v>0</v>
      </c>
      <c r="BU109" s="336">
        <v>0</v>
      </c>
      <c r="BV109" s="337">
        <v>0</v>
      </c>
      <c r="BW109" s="337">
        <v>0</v>
      </c>
      <c r="BX109" s="337">
        <v>0</v>
      </c>
      <c r="BY109" s="338">
        <v>0</v>
      </c>
      <c r="BZ109" s="336">
        <v>0</v>
      </c>
      <c r="CA109" s="337">
        <v>0</v>
      </c>
      <c r="CB109" s="337">
        <v>0</v>
      </c>
      <c r="CC109" s="337">
        <v>0</v>
      </c>
      <c r="CD109" s="338">
        <v>0</v>
      </c>
      <c r="CE109" s="336">
        <v>0</v>
      </c>
      <c r="CF109" s="337">
        <v>0</v>
      </c>
      <c r="CG109" s="337">
        <v>0</v>
      </c>
      <c r="CH109" s="337">
        <v>0</v>
      </c>
      <c r="CI109" s="338">
        <v>0</v>
      </c>
      <c r="CJ109" s="336">
        <v>0</v>
      </c>
      <c r="CK109" s="337">
        <v>0</v>
      </c>
      <c r="CL109" s="337">
        <v>0</v>
      </c>
      <c r="CM109" s="337">
        <v>0</v>
      </c>
      <c r="CN109" s="338">
        <v>0</v>
      </c>
      <c r="CO109" s="336">
        <v>0</v>
      </c>
      <c r="CP109" s="337">
        <v>0</v>
      </c>
      <c r="CQ109" s="337">
        <v>0</v>
      </c>
      <c r="CR109" s="337">
        <v>0</v>
      </c>
      <c r="CS109" s="338">
        <v>0</v>
      </c>
      <c r="CT109" s="336">
        <v>0</v>
      </c>
      <c r="CU109" s="337">
        <v>0</v>
      </c>
      <c r="CV109" s="337">
        <v>0</v>
      </c>
      <c r="CW109" s="337">
        <v>0</v>
      </c>
      <c r="CX109" s="338">
        <v>0</v>
      </c>
      <c r="CY109" s="336">
        <v>0</v>
      </c>
      <c r="CZ109" s="337">
        <v>0</v>
      </c>
      <c r="DA109" s="337">
        <v>0</v>
      </c>
      <c r="DB109" s="337">
        <v>0</v>
      </c>
      <c r="DC109" s="338">
        <v>0</v>
      </c>
      <c r="DD109" s="336">
        <v>0</v>
      </c>
      <c r="DE109" s="337">
        <v>0</v>
      </c>
      <c r="DF109" s="337">
        <v>0</v>
      </c>
      <c r="DG109" s="337">
        <v>0</v>
      </c>
      <c r="DH109" s="338">
        <v>0</v>
      </c>
      <c r="DI109" s="336">
        <v>12631</v>
      </c>
      <c r="DJ109" s="337">
        <v>12778</v>
      </c>
      <c r="DK109" s="337">
        <v>12957</v>
      </c>
      <c r="DL109" s="337">
        <v>13395</v>
      </c>
      <c r="DM109" s="338">
        <v>13426</v>
      </c>
      <c r="DN109" s="336">
        <v>37780</v>
      </c>
      <c r="DO109" s="337">
        <v>38651</v>
      </c>
      <c r="DP109" s="337">
        <v>38836</v>
      </c>
      <c r="DQ109" s="337">
        <v>40344</v>
      </c>
      <c r="DR109" s="338">
        <v>40373</v>
      </c>
      <c r="DS109" s="92"/>
      <c r="DT109" s="92"/>
      <c r="DW109" s="33"/>
      <c r="DX109" s="33"/>
      <c r="DY109" s="33"/>
      <c r="DZ109" s="33"/>
      <c r="EA109" s="33"/>
      <c r="EB109" s="33"/>
    </row>
    <row r="110" spans="1:132" ht="12" customHeight="1" x14ac:dyDescent="0.3">
      <c r="A110" s="129" t="s">
        <v>12</v>
      </c>
      <c r="B110" s="149" t="s">
        <v>100</v>
      </c>
      <c r="C110" s="220">
        <v>39732</v>
      </c>
      <c r="D110" s="221">
        <v>38475</v>
      </c>
      <c r="E110" s="221">
        <v>39253</v>
      </c>
      <c r="F110" s="221">
        <v>37103</v>
      </c>
      <c r="G110" s="222">
        <v>35095</v>
      </c>
      <c r="H110" s="220">
        <v>120132</v>
      </c>
      <c r="I110" s="221">
        <v>117972</v>
      </c>
      <c r="J110" s="221">
        <v>119977</v>
      </c>
      <c r="K110" s="221">
        <v>112499</v>
      </c>
      <c r="L110" s="222">
        <v>106640</v>
      </c>
      <c r="M110" s="336">
        <v>0</v>
      </c>
      <c r="N110" s="337">
        <v>0</v>
      </c>
      <c r="O110" s="337">
        <v>0</v>
      </c>
      <c r="P110" s="337">
        <v>0</v>
      </c>
      <c r="Q110" s="338">
        <v>0</v>
      </c>
      <c r="R110" s="336">
        <v>37773</v>
      </c>
      <c r="S110" s="337">
        <v>36515</v>
      </c>
      <c r="T110" s="337">
        <v>36964</v>
      </c>
      <c r="U110" s="337">
        <v>34546</v>
      </c>
      <c r="V110" s="338">
        <v>32700</v>
      </c>
      <c r="W110" s="336">
        <v>0</v>
      </c>
      <c r="X110" s="337">
        <v>0</v>
      </c>
      <c r="Y110" s="337">
        <v>0</v>
      </c>
      <c r="Z110" s="337">
        <v>0</v>
      </c>
      <c r="AA110" s="338">
        <v>0</v>
      </c>
      <c r="AB110" s="336">
        <v>0</v>
      </c>
      <c r="AC110" s="337">
        <v>0</v>
      </c>
      <c r="AD110" s="337">
        <v>0</v>
      </c>
      <c r="AE110" s="337">
        <v>0</v>
      </c>
      <c r="AF110" s="338">
        <v>0</v>
      </c>
      <c r="AG110" s="336">
        <v>464096</v>
      </c>
      <c r="AH110" s="337">
        <v>454152</v>
      </c>
      <c r="AI110" s="337">
        <v>440072</v>
      </c>
      <c r="AJ110" s="337">
        <v>424778</v>
      </c>
      <c r="AK110" s="338">
        <v>401289</v>
      </c>
      <c r="AL110" s="336">
        <v>0</v>
      </c>
      <c r="AM110" s="337">
        <v>0</v>
      </c>
      <c r="AN110" s="337">
        <v>0</v>
      </c>
      <c r="AO110" s="337">
        <v>0</v>
      </c>
      <c r="AP110" s="338">
        <v>0</v>
      </c>
      <c r="AQ110" s="336">
        <v>0</v>
      </c>
      <c r="AR110" s="337">
        <v>0</v>
      </c>
      <c r="AS110" s="337">
        <v>0</v>
      </c>
      <c r="AT110" s="337">
        <v>0</v>
      </c>
      <c r="AU110" s="338">
        <v>0</v>
      </c>
      <c r="AV110" s="336">
        <v>0</v>
      </c>
      <c r="AW110" s="337">
        <v>0</v>
      </c>
      <c r="AX110" s="337">
        <v>0</v>
      </c>
      <c r="AY110" s="337">
        <v>0</v>
      </c>
      <c r="AZ110" s="338">
        <v>0</v>
      </c>
      <c r="BA110" s="336">
        <v>1959</v>
      </c>
      <c r="BB110" s="337">
        <v>1960</v>
      </c>
      <c r="BC110" s="337">
        <v>2289</v>
      </c>
      <c r="BD110" s="337">
        <v>2557</v>
      </c>
      <c r="BE110" s="338">
        <v>2395</v>
      </c>
      <c r="BF110" s="336">
        <v>25959</v>
      </c>
      <c r="BG110" s="337">
        <v>25171</v>
      </c>
      <c r="BH110" s="337">
        <v>27637</v>
      </c>
      <c r="BI110" s="337">
        <v>33552</v>
      </c>
      <c r="BJ110" s="338">
        <v>32682</v>
      </c>
      <c r="BK110" s="336">
        <v>0</v>
      </c>
      <c r="BL110" s="337">
        <v>0</v>
      </c>
      <c r="BM110" s="337">
        <v>0</v>
      </c>
      <c r="BN110" s="337">
        <v>0</v>
      </c>
      <c r="BO110" s="338">
        <v>0</v>
      </c>
      <c r="BP110" s="336">
        <v>0</v>
      </c>
      <c r="BQ110" s="337">
        <v>0</v>
      </c>
      <c r="BR110" s="337">
        <v>0</v>
      </c>
      <c r="BS110" s="337">
        <v>0</v>
      </c>
      <c r="BT110" s="338">
        <v>0</v>
      </c>
      <c r="BU110" s="336">
        <v>0</v>
      </c>
      <c r="BV110" s="337">
        <v>0</v>
      </c>
      <c r="BW110" s="337">
        <v>0</v>
      </c>
      <c r="BX110" s="337">
        <v>0</v>
      </c>
      <c r="BY110" s="338">
        <v>0</v>
      </c>
      <c r="BZ110" s="336">
        <v>0</v>
      </c>
      <c r="CA110" s="337">
        <v>0</v>
      </c>
      <c r="CB110" s="337">
        <v>0</v>
      </c>
      <c r="CC110" s="337">
        <v>0</v>
      </c>
      <c r="CD110" s="338">
        <v>0</v>
      </c>
      <c r="CE110" s="336">
        <v>0</v>
      </c>
      <c r="CF110" s="337">
        <v>0</v>
      </c>
      <c r="CG110" s="337">
        <v>0</v>
      </c>
      <c r="CH110" s="337">
        <v>0</v>
      </c>
      <c r="CI110" s="338">
        <v>0</v>
      </c>
      <c r="CJ110" s="336">
        <v>0</v>
      </c>
      <c r="CK110" s="337">
        <v>0</v>
      </c>
      <c r="CL110" s="337">
        <v>0</v>
      </c>
      <c r="CM110" s="337">
        <v>0</v>
      </c>
      <c r="CN110" s="338">
        <v>0</v>
      </c>
      <c r="CO110" s="336">
        <v>1959</v>
      </c>
      <c r="CP110" s="337">
        <v>1960</v>
      </c>
      <c r="CQ110" s="337">
        <v>2289</v>
      </c>
      <c r="CR110" s="337">
        <v>2557</v>
      </c>
      <c r="CS110" s="338">
        <v>2395</v>
      </c>
      <c r="CT110" s="336">
        <v>25959</v>
      </c>
      <c r="CU110" s="337">
        <v>25171</v>
      </c>
      <c r="CV110" s="337">
        <v>27637</v>
      </c>
      <c r="CW110" s="337">
        <v>33552</v>
      </c>
      <c r="CX110" s="338">
        <v>32682</v>
      </c>
      <c r="CY110" s="336">
        <v>34933</v>
      </c>
      <c r="CZ110" s="337">
        <v>27368</v>
      </c>
      <c r="DA110" s="337">
        <v>23945</v>
      </c>
      <c r="DB110" s="337">
        <v>20594</v>
      </c>
      <c r="DC110" s="338">
        <v>16621</v>
      </c>
      <c r="DD110" s="336">
        <v>422206</v>
      </c>
      <c r="DE110" s="337">
        <v>375390</v>
      </c>
      <c r="DF110" s="337">
        <v>304878</v>
      </c>
      <c r="DG110" s="337">
        <v>275585</v>
      </c>
      <c r="DH110" s="338">
        <v>224599</v>
      </c>
      <c r="DI110" s="336">
        <v>4799</v>
      </c>
      <c r="DJ110" s="337">
        <v>11107</v>
      </c>
      <c r="DK110" s="337">
        <v>15308</v>
      </c>
      <c r="DL110" s="337">
        <v>16509</v>
      </c>
      <c r="DM110" s="338">
        <v>18474</v>
      </c>
      <c r="DN110" s="336">
        <v>-302074</v>
      </c>
      <c r="DO110" s="337">
        <v>-257418</v>
      </c>
      <c r="DP110" s="337">
        <v>-184901</v>
      </c>
      <c r="DQ110" s="337">
        <v>-163086</v>
      </c>
      <c r="DR110" s="338">
        <v>-117959</v>
      </c>
      <c r="DS110" s="92"/>
      <c r="DT110" s="92"/>
      <c r="DW110" s="33"/>
      <c r="DX110" s="33"/>
      <c r="DY110" s="33"/>
      <c r="DZ110" s="33"/>
      <c r="EA110" s="33"/>
      <c r="EB110" s="33"/>
    </row>
    <row r="111" spans="1:132" ht="12" customHeight="1" x14ac:dyDescent="0.3">
      <c r="A111" s="129" t="s">
        <v>12</v>
      </c>
      <c r="B111" s="149" t="s">
        <v>102</v>
      </c>
      <c r="C111" s="220">
        <v>114538</v>
      </c>
      <c r="D111" s="221">
        <v>198507</v>
      </c>
      <c r="E111" s="221">
        <v>289101</v>
      </c>
      <c r="F111" s="221">
        <v>283996</v>
      </c>
      <c r="G111" s="222">
        <v>206888</v>
      </c>
      <c r="H111" s="220">
        <v>343737</v>
      </c>
      <c r="I111" s="221">
        <v>599528</v>
      </c>
      <c r="J111" s="221">
        <v>873340</v>
      </c>
      <c r="K111" s="221">
        <v>860984</v>
      </c>
      <c r="L111" s="222">
        <v>626560</v>
      </c>
      <c r="M111" s="336">
        <v>17974</v>
      </c>
      <c r="N111" s="337">
        <v>14909</v>
      </c>
      <c r="O111" s="337">
        <v>14333</v>
      </c>
      <c r="P111" s="337">
        <v>12636</v>
      </c>
      <c r="Q111" s="338">
        <v>12486</v>
      </c>
      <c r="R111" s="336">
        <v>84634</v>
      </c>
      <c r="S111" s="337">
        <v>81594</v>
      </c>
      <c r="T111" s="337">
        <v>77045</v>
      </c>
      <c r="U111" s="337">
        <v>70817</v>
      </c>
      <c r="V111" s="338">
        <v>65593</v>
      </c>
      <c r="W111" s="336">
        <v>0</v>
      </c>
      <c r="X111" s="337">
        <v>0</v>
      </c>
      <c r="Y111" s="337">
        <v>0</v>
      </c>
      <c r="Z111" s="337">
        <v>0</v>
      </c>
      <c r="AA111" s="338">
        <v>0</v>
      </c>
      <c r="AB111" s="336">
        <v>0</v>
      </c>
      <c r="AC111" s="337">
        <v>0</v>
      </c>
      <c r="AD111" s="337">
        <v>0</v>
      </c>
      <c r="AE111" s="337">
        <v>0</v>
      </c>
      <c r="AF111" s="338">
        <v>0</v>
      </c>
      <c r="AG111" s="336">
        <v>1048282</v>
      </c>
      <c r="AH111" s="337">
        <v>1006584</v>
      </c>
      <c r="AI111" s="337">
        <v>947189</v>
      </c>
      <c r="AJ111" s="337">
        <v>880858</v>
      </c>
      <c r="AK111" s="338">
        <v>814476</v>
      </c>
      <c r="AL111" s="336">
        <v>162114</v>
      </c>
      <c r="AM111" s="337">
        <v>198602</v>
      </c>
      <c r="AN111" s="337">
        <v>175244</v>
      </c>
      <c r="AO111" s="337">
        <v>161673</v>
      </c>
      <c r="AP111" s="338">
        <v>155125</v>
      </c>
      <c r="AQ111" s="336">
        <v>0</v>
      </c>
      <c r="AR111" s="337">
        <v>0</v>
      </c>
      <c r="AS111" s="337">
        <v>0</v>
      </c>
      <c r="AT111" s="337">
        <v>0</v>
      </c>
      <c r="AU111" s="338">
        <v>0</v>
      </c>
      <c r="AV111" s="336">
        <v>0</v>
      </c>
      <c r="AW111" s="337">
        <v>0</v>
      </c>
      <c r="AX111" s="337">
        <v>0</v>
      </c>
      <c r="AY111" s="337">
        <v>0</v>
      </c>
      <c r="AZ111" s="338">
        <v>0</v>
      </c>
      <c r="BA111" s="336">
        <v>11930</v>
      </c>
      <c r="BB111" s="337">
        <v>102004</v>
      </c>
      <c r="BC111" s="337">
        <v>197723</v>
      </c>
      <c r="BD111" s="337">
        <v>200543</v>
      </c>
      <c r="BE111" s="338">
        <v>128809</v>
      </c>
      <c r="BF111" s="336">
        <v>156611</v>
      </c>
      <c r="BG111" s="337">
        <v>1336632</v>
      </c>
      <c r="BH111" s="337">
        <v>2648901</v>
      </c>
      <c r="BI111" s="337">
        <v>2660184</v>
      </c>
      <c r="BJ111" s="338">
        <v>1717645</v>
      </c>
      <c r="BK111" s="336">
        <v>0</v>
      </c>
      <c r="BL111" s="337">
        <v>0</v>
      </c>
      <c r="BM111" s="337">
        <v>0</v>
      </c>
      <c r="BN111" s="337">
        <v>0</v>
      </c>
      <c r="BO111" s="338">
        <v>0</v>
      </c>
      <c r="BP111" s="336">
        <v>0</v>
      </c>
      <c r="BQ111" s="337">
        <v>0</v>
      </c>
      <c r="BR111" s="337">
        <v>0</v>
      </c>
      <c r="BS111" s="337">
        <v>0</v>
      </c>
      <c r="BT111" s="338">
        <v>0</v>
      </c>
      <c r="BU111" s="336">
        <v>11930</v>
      </c>
      <c r="BV111" s="337">
        <v>102004</v>
      </c>
      <c r="BW111" s="337">
        <v>197723</v>
      </c>
      <c r="BX111" s="337">
        <v>200543</v>
      </c>
      <c r="BY111" s="338">
        <v>128809</v>
      </c>
      <c r="BZ111" s="336">
        <v>156611</v>
      </c>
      <c r="CA111" s="337">
        <v>1336632</v>
      </c>
      <c r="CB111" s="337">
        <v>2648901</v>
      </c>
      <c r="CC111" s="337">
        <v>2660184</v>
      </c>
      <c r="CD111" s="338">
        <v>1717645</v>
      </c>
      <c r="CE111" s="336">
        <v>0</v>
      </c>
      <c r="CF111" s="337">
        <v>0</v>
      </c>
      <c r="CG111" s="337">
        <v>0</v>
      </c>
      <c r="CH111" s="337">
        <v>0</v>
      </c>
      <c r="CI111" s="338">
        <v>0</v>
      </c>
      <c r="CJ111" s="336">
        <v>0</v>
      </c>
      <c r="CK111" s="337">
        <v>0</v>
      </c>
      <c r="CL111" s="337">
        <v>0</v>
      </c>
      <c r="CM111" s="337">
        <v>0</v>
      </c>
      <c r="CN111" s="338">
        <v>0</v>
      </c>
      <c r="CO111" s="336">
        <v>0</v>
      </c>
      <c r="CP111" s="337">
        <v>0</v>
      </c>
      <c r="CQ111" s="337">
        <v>0</v>
      </c>
      <c r="CR111" s="337">
        <v>0</v>
      </c>
      <c r="CS111" s="338">
        <v>0</v>
      </c>
      <c r="CT111" s="336">
        <v>0</v>
      </c>
      <c r="CU111" s="337">
        <v>0</v>
      </c>
      <c r="CV111" s="337">
        <v>0</v>
      </c>
      <c r="CW111" s="337">
        <v>0</v>
      </c>
      <c r="CX111" s="338">
        <v>0</v>
      </c>
      <c r="CY111" s="336">
        <v>0</v>
      </c>
      <c r="CZ111" s="337">
        <v>0</v>
      </c>
      <c r="DA111" s="337">
        <v>0</v>
      </c>
      <c r="DB111" s="337">
        <v>0</v>
      </c>
      <c r="DC111" s="338">
        <v>0</v>
      </c>
      <c r="DD111" s="336">
        <v>0</v>
      </c>
      <c r="DE111" s="337">
        <v>0</v>
      </c>
      <c r="DF111" s="337">
        <v>0</v>
      </c>
      <c r="DG111" s="337">
        <v>0</v>
      </c>
      <c r="DH111" s="338">
        <v>0</v>
      </c>
      <c r="DI111" s="336">
        <v>114538</v>
      </c>
      <c r="DJ111" s="337">
        <v>198507</v>
      </c>
      <c r="DK111" s="337">
        <v>289101</v>
      </c>
      <c r="DL111" s="337">
        <v>283996</v>
      </c>
      <c r="DM111" s="338">
        <v>206888</v>
      </c>
      <c r="DN111" s="336">
        <v>343737</v>
      </c>
      <c r="DO111" s="337">
        <v>599528</v>
      </c>
      <c r="DP111" s="337">
        <v>873340</v>
      </c>
      <c r="DQ111" s="337">
        <v>860984</v>
      </c>
      <c r="DR111" s="338">
        <v>626560</v>
      </c>
      <c r="DS111" s="92"/>
      <c r="DT111" s="92"/>
      <c r="DW111" s="33"/>
      <c r="DX111" s="33"/>
      <c r="DY111" s="33"/>
      <c r="DZ111" s="33"/>
      <c r="EA111" s="33"/>
      <c r="EB111" s="33"/>
    </row>
    <row r="112" spans="1:132" ht="12" customHeight="1" x14ac:dyDescent="0.3">
      <c r="A112" s="118" t="s">
        <v>159</v>
      </c>
      <c r="B112" s="153" t="s">
        <v>25</v>
      </c>
      <c r="C112" s="342">
        <v>0</v>
      </c>
      <c r="D112" s="343">
        <v>0</v>
      </c>
      <c r="E112" s="343">
        <v>0</v>
      </c>
      <c r="F112" s="343">
        <v>0</v>
      </c>
      <c r="G112" s="344">
        <v>155</v>
      </c>
      <c r="H112" s="342">
        <v>0</v>
      </c>
      <c r="I112" s="343">
        <v>0</v>
      </c>
      <c r="J112" s="343">
        <v>0</v>
      </c>
      <c r="K112" s="343">
        <v>0</v>
      </c>
      <c r="L112" s="344">
        <v>468</v>
      </c>
      <c r="M112" s="342">
        <v>0</v>
      </c>
      <c r="N112" s="343">
        <v>0</v>
      </c>
      <c r="O112" s="343">
        <v>0</v>
      </c>
      <c r="P112" s="343">
        <v>0</v>
      </c>
      <c r="Q112" s="344">
        <v>0</v>
      </c>
      <c r="R112" s="342">
        <v>0</v>
      </c>
      <c r="S112" s="343">
        <v>0</v>
      </c>
      <c r="T112" s="343">
        <v>0</v>
      </c>
      <c r="U112" s="343">
        <v>0</v>
      </c>
      <c r="V112" s="344">
        <v>0</v>
      </c>
      <c r="W112" s="342">
        <v>0</v>
      </c>
      <c r="X112" s="343">
        <v>0</v>
      </c>
      <c r="Y112" s="343">
        <v>0</v>
      </c>
      <c r="Z112" s="343">
        <v>0</v>
      </c>
      <c r="AA112" s="344">
        <v>155</v>
      </c>
      <c r="AB112" s="342">
        <v>0</v>
      </c>
      <c r="AC112" s="343">
        <v>0</v>
      </c>
      <c r="AD112" s="343">
        <v>0</v>
      </c>
      <c r="AE112" s="343">
        <v>0</v>
      </c>
      <c r="AF112" s="344">
        <v>0</v>
      </c>
      <c r="AG112" s="342">
        <v>0</v>
      </c>
      <c r="AH112" s="343">
        <v>0</v>
      </c>
      <c r="AI112" s="343">
        <v>0</v>
      </c>
      <c r="AJ112" s="343">
        <v>0</v>
      </c>
      <c r="AK112" s="344">
        <v>0</v>
      </c>
      <c r="AL112" s="342">
        <v>0</v>
      </c>
      <c r="AM112" s="343">
        <v>0</v>
      </c>
      <c r="AN112" s="343">
        <v>0</v>
      </c>
      <c r="AO112" s="343">
        <v>0</v>
      </c>
      <c r="AP112" s="344">
        <v>0</v>
      </c>
      <c r="AQ112" s="342">
        <v>0</v>
      </c>
      <c r="AR112" s="343">
        <v>0</v>
      </c>
      <c r="AS112" s="343">
        <v>0</v>
      </c>
      <c r="AT112" s="343">
        <v>0</v>
      </c>
      <c r="AU112" s="344">
        <v>1768</v>
      </c>
      <c r="AV112" s="342">
        <v>0</v>
      </c>
      <c r="AW112" s="343">
        <v>0</v>
      </c>
      <c r="AX112" s="343">
        <v>0</v>
      </c>
      <c r="AY112" s="343">
        <v>0</v>
      </c>
      <c r="AZ112" s="344">
        <v>0</v>
      </c>
      <c r="BA112" s="342">
        <v>0</v>
      </c>
      <c r="BB112" s="343">
        <v>0</v>
      </c>
      <c r="BC112" s="343">
        <v>0</v>
      </c>
      <c r="BD112" s="343">
        <v>0</v>
      </c>
      <c r="BE112" s="344">
        <v>0</v>
      </c>
      <c r="BF112" s="342">
        <v>0</v>
      </c>
      <c r="BG112" s="343">
        <v>0</v>
      </c>
      <c r="BH112" s="343">
        <v>0</v>
      </c>
      <c r="BI112" s="343">
        <v>0</v>
      </c>
      <c r="BJ112" s="344">
        <v>0</v>
      </c>
      <c r="BK112" s="342">
        <v>0</v>
      </c>
      <c r="BL112" s="343">
        <v>0</v>
      </c>
      <c r="BM112" s="343">
        <v>0</v>
      </c>
      <c r="BN112" s="343">
        <v>0</v>
      </c>
      <c r="BO112" s="344">
        <v>0</v>
      </c>
      <c r="BP112" s="342">
        <v>0</v>
      </c>
      <c r="BQ112" s="343">
        <v>0</v>
      </c>
      <c r="BR112" s="343">
        <v>0</v>
      </c>
      <c r="BS112" s="343">
        <v>0</v>
      </c>
      <c r="BT112" s="344">
        <v>0</v>
      </c>
      <c r="BU112" s="342">
        <v>0</v>
      </c>
      <c r="BV112" s="343">
        <v>0</v>
      </c>
      <c r="BW112" s="343">
        <v>0</v>
      </c>
      <c r="BX112" s="343">
        <v>0</v>
      </c>
      <c r="BY112" s="344">
        <v>0</v>
      </c>
      <c r="BZ112" s="342">
        <v>0</v>
      </c>
      <c r="CA112" s="343">
        <v>0</v>
      </c>
      <c r="CB112" s="343">
        <v>0</v>
      </c>
      <c r="CC112" s="343">
        <v>0</v>
      </c>
      <c r="CD112" s="344">
        <v>0</v>
      </c>
      <c r="CE112" s="342">
        <v>0</v>
      </c>
      <c r="CF112" s="343">
        <v>0</v>
      </c>
      <c r="CG112" s="343">
        <v>0</v>
      </c>
      <c r="CH112" s="343">
        <v>0</v>
      </c>
      <c r="CI112" s="344">
        <v>0</v>
      </c>
      <c r="CJ112" s="342">
        <v>0</v>
      </c>
      <c r="CK112" s="343">
        <v>0</v>
      </c>
      <c r="CL112" s="343">
        <v>0</v>
      </c>
      <c r="CM112" s="343">
        <v>0</v>
      </c>
      <c r="CN112" s="344">
        <v>0</v>
      </c>
      <c r="CO112" s="342">
        <v>0</v>
      </c>
      <c r="CP112" s="343">
        <v>0</v>
      </c>
      <c r="CQ112" s="343">
        <v>0</v>
      </c>
      <c r="CR112" s="343">
        <v>0</v>
      </c>
      <c r="CS112" s="344">
        <v>0</v>
      </c>
      <c r="CT112" s="342">
        <v>0</v>
      </c>
      <c r="CU112" s="343">
        <v>0</v>
      </c>
      <c r="CV112" s="343">
        <v>0</v>
      </c>
      <c r="CW112" s="343">
        <v>0</v>
      </c>
      <c r="CX112" s="344">
        <v>0</v>
      </c>
      <c r="CY112" s="342">
        <v>0</v>
      </c>
      <c r="CZ112" s="343">
        <v>0</v>
      </c>
      <c r="DA112" s="343">
        <v>0</v>
      </c>
      <c r="DB112" s="343">
        <v>0</v>
      </c>
      <c r="DC112" s="344">
        <v>0</v>
      </c>
      <c r="DD112" s="342">
        <v>0</v>
      </c>
      <c r="DE112" s="343">
        <v>0</v>
      </c>
      <c r="DF112" s="343">
        <v>0</v>
      </c>
      <c r="DG112" s="343">
        <v>0</v>
      </c>
      <c r="DH112" s="344">
        <v>0</v>
      </c>
      <c r="DI112" s="342">
        <v>0</v>
      </c>
      <c r="DJ112" s="343">
        <v>0</v>
      </c>
      <c r="DK112" s="343">
        <v>0</v>
      </c>
      <c r="DL112" s="343">
        <v>0</v>
      </c>
      <c r="DM112" s="344">
        <v>155</v>
      </c>
      <c r="DN112" s="342">
        <v>0</v>
      </c>
      <c r="DO112" s="343">
        <v>0</v>
      </c>
      <c r="DP112" s="343">
        <v>0</v>
      </c>
      <c r="DQ112" s="343">
        <v>0</v>
      </c>
      <c r="DR112" s="344">
        <v>468</v>
      </c>
      <c r="DS112" s="92"/>
      <c r="DT112" s="92"/>
      <c r="DW112" s="33"/>
      <c r="DX112" s="33"/>
      <c r="DY112" s="33"/>
      <c r="DZ112" s="33"/>
      <c r="EA112" s="33"/>
      <c r="EB112" s="33"/>
    </row>
    <row r="113" spans="1:132" ht="12" customHeight="1" x14ac:dyDescent="0.3">
      <c r="A113" s="118" t="s">
        <v>160</v>
      </c>
      <c r="B113" s="153" t="s">
        <v>25</v>
      </c>
      <c r="C113" s="342">
        <v>0</v>
      </c>
      <c r="D113" s="343">
        <v>0</v>
      </c>
      <c r="E113" s="343">
        <v>0</v>
      </c>
      <c r="F113" s="343">
        <v>0</v>
      </c>
      <c r="G113" s="344">
        <v>0</v>
      </c>
      <c r="H113" s="342">
        <v>0</v>
      </c>
      <c r="I113" s="343">
        <v>0</v>
      </c>
      <c r="J113" s="343">
        <v>0</v>
      </c>
      <c r="K113" s="343">
        <v>0</v>
      </c>
      <c r="L113" s="344">
        <v>0</v>
      </c>
      <c r="M113" s="342">
        <v>0</v>
      </c>
      <c r="N113" s="343">
        <v>0</v>
      </c>
      <c r="O113" s="343">
        <v>0</v>
      </c>
      <c r="P113" s="343">
        <v>0</v>
      </c>
      <c r="Q113" s="344">
        <v>0</v>
      </c>
      <c r="R113" s="342">
        <v>0</v>
      </c>
      <c r="S113" s="343">
        <v>0</v>
      </c>
      <c r="T113" s="343">
        <v>0</v>
      </c>
      <c r="U113" s="343">
        <v>0</v>
      </c>
      <c r="V113" s="344">
        <v>0</v>
      </c>
      <c r="W113" s="342">
        <v>0</v>
      </c>
      <c r="X113" s="343">
        <v>0</v>
      </c>
      <c r="Y113" s="343">
        <v>0</v>
      </c>
      <c r="Z113" s="343">
        <v>0</v>
      </c>
      <c r="AA113" s="344">
        <v>0</v>
      </c>
      <c r="AB113" s="342">
        <v>0</v>
      </c>
      <c r="AC113" s="343">
        <v>0</v>
      </c>
      <c r="AD113" s="343">
        <v>0</v>
      </c>
      <c r="AE113" s="343">
        <v>0</v>
      </c>
      <c r="AF113" s="344">
        <v>0</v>
      </c>
      <c r="AG113" s="342">
        <v>0</v>
      </c>
      <c r="AH113" s="343">
        <v>0</v>
      </c>
      <c r="AI113" s="343">
        <v>0</v>
      </c>
      <c r="AJ113" s="343">
        <v>0</v>
      </c>
      <c r="AK113" s="344">
        <v>0</v>
      </c>
      <c r="AL113" s="333">
        <v>0</v>
      </c>
      <c r="AM113" s="334">
        <v>0</v>
      </c>
      <c r="AN113" s="334">
        <v>0</v>
      </c>
      <c r="AO113" s="334">
        <v>0</v>
      </c>
      <c r="AP113" s="335">
        <v>0</v>
      </c>
      <c r="AQ113" s="342">
        <v>0</v>
      </c>
      <c r="AR113" s="343">
        <v>0</v>
      </c>
      <c r="AS113" s="343">
        <v>0</v>
      </c>
      <c r="AT113" s="343">
        <v>0</v>
      </c>
      <c r="AU113" s="344">
        <v>0</v>
      </c>
      <c r="AV113" s="342">
        <v>0</v>
      </c>
      <c r="AW113" s="343">
        <v>0</v>
      </c>
      <c r="AX113" s="343">
        <v>0</v>
      </c>
      <c r="AY113" s="343">
        <v>0</v>
      </c>
      <c r="AZ113" s="344">
        <v>0</v>
      </c>
      <c r="BA113" s="342">
        <v>0</v>
      </c>
      <c r="BB113" s="343">
        <v>0</v>
      </c>
      <c r="BC113" s="343">
        <v>0</v>
      </c>
      <c r="BD113" s="343">
        <v>0</v>
      </c>
      <c r="BE113" s="344">
        <v>0</v>
      </c>
      <c r="BF113" s="342">
        <v>0</v>
      </c>
      <c r="BG113" s="343">
        <v>0</v>
      </c>
      <c r="BH113" s="343">
        <v>0</v>
      </c>
      <c r="BI113" s="343">
        <v>0</v>
      </c>
      <c r="BJ113" s="344">
        <v>0</v>
      </c>
      <c r="BK113" s="342">
        <v>0</v>
      </c>
      <c r="BL113" s="343">
        <v>0</v>
      </c>
      <c r="BM113" s="343">
        <v>0</v>
      </c>
      <c r="BN113" s="343">
        <v>0</v>
      </c>
      <c r="BO113" s="344">
        <v>0</v>
      </c>
      <c r="BP113" s="342">
        <v>0</v>
      </c>
      <c r="BQ113" s="343">
        <v>0</v>
      </c>
      <c r="BR113" s="343">
        <v>0</v>
      </c>
      <c r="BS113" s="343">
        <v>0</v>
      </c>
      <c r="BT113" s="344">
        <v>0</v>
      </c>
      <c r="BU113" s="342">
        <v>0</v>
      </c>
      <c r="BV113" s="343">
        <v>0</v>
      </c>
      <c r="BW113" s="343">
        <v>0</v>
      </c>
      <c r="BX113" s="343">
        <v>0</v>
      </c>
      <c r="BY113" s="344">
        <v>0</v>
      </c>
      <c r="BZ113" s="342">
        <v>0</v>
      </c>
      <c r="CA113" s="343">
        <v>0</v>
      </c>
      <c r="CB113" s="343">
        <v>0</v>
      </c>
      <c r="CC113" s="343">
        <v>0</v>
      </c>
      <c r="CD113" s="344">
        <v>0</v>
      </c>
      <c r="CE113" s="342">
        <v>0</v>
      </c>
      <c r="CF113" s="343">
        <v>0</v>
      </c>
      <c r="CG113" s="343">
        <v>0</v>
      </c>
      <c r="CH113" s="343">
        <v>0</v>
      </c>
      <c r="CI113" s="344">
        <v>0</v>
      </c>
      <c r="CJ113" s="342">
        <v>0</v>
      </c>
      <c r="CK113" s="343">
        <v>0</v>
      </c>
      <c r="CL113" s="343">
        <v>0</v>
      </c>
      <c r="CM113" s="343">
        <v>0</v>
      </c>
      <c r="CN113" s="344">
        <v>0</v>
      </c>
      <c r="CO113" s="342">
        <v>0</v>
      </c>
      <c r="CP113" s="343">
        <v>0</v>
      </c>
      <c r="CQ113" s="343">
        <v>0</v>
      </c>
      <c r="CR113" s="343">
        <v>0</v>
      </c>
      <c r="CS113" s="344">
        <v>0</v>
      </c>
      <c r="CT113" s="342">
        <v>0</v>
      </c>
      <c r="CU113" s="343">
        <v>0</v>
      </c>
      <c r="CV113" s="343">
        <v>0</v>
      </c>
      <c r="CW113" s="343">
        <v>0</v>
      </c>
      <c r="CX113" s="344">
        <v>0</v>
      </c>
      <c r="CY113" s="342">
        <v>0</v>
      </c>
      <c r="CZ113" s="343">
        <v>0</v>
      </c>
      <c r="DA113" s="343">
        <v>0</v>
      </c>
      <c r="DB113" s="343">
        <v>0</v>
      </c>
      <c r="DC113" s="344">
        <v>0</v>
      </c>
      <c r="DD113" s="342">
        <v>0</v>
      </c>
      <c r="DE113" s="343">
        <v>0</v>
      </c>
      <c r="DF113" s="343">
        <v>0</v>
      </c>
      <c r="DG113" s="343">
        <v>0</v>
      </c>
      <c r="DH113" s="344">
        <v>0</v>
      </c>
      <c r="DI113" s="342">
        <v>0</v>
      </c>
      <c r="DJ113" s="343">
        <v>0</v>
      </c>
      <c r="DK113" s="343">
        <v>0</v>
      </c>
      <c r="DL113" s="343">
        <v>0</v>
      </c>
      <c r="DM113" s="344">
        <v>0</v>
      </c>
      <c r="DN113" s="342">
        <v>0</v>
      </c>
      <c r="DO113" s="343">
        <v>0</v>
      </c>
      <c r="DP113" s="343">
        <v>0</v>
      </c>
      <c r="DQ113" s="343">
        <v>0</v>
      </c>
      <c r="DR113" s="344">
        <v>0</v>
      </c>
      <c r="DS113" s="92"/>
      <c r="DT113" s="92"/>
      <c r="DW113" s="33"/>
      <c r="DX113" s="33"/>
      <c r="DY113" s="33"/>
      <c r="DZ113" s="33"/>
      <c r="EA113" s="33"/>
      <c r="EB113" s="33"/>
    </row>
    <row r="114" spans="1:132" ht="12" customHeight="1" x14ac:dyDescent="0.3">
      <c r="A114" s="118" t="s">
        <v>161</v>
      </c>
      <c r="B114" s="153" t="s">
        <v>25</v>
      </c>
      <c r="C114" s="342">
        <v>0</v>
      </c>
      <c r="D114" s="343">
        <v>0</v>
      </c>
      <c r="E114" s="343">
        <v>0</v>
      </c>
      <c r="F114" s="343">
        <v>0</v>
      </c>
      <c r="G114" s="344">
        <v>60652</v>
      </c>
      <c r="H114" s="342">
        <v>0</v>
      </c>
      <c r="I114" s="343">
        <v>0</v>
      </c>
      <c r="J114" s="343">
        <v>0</v>
      </c>
      <c r="K114" s="343">
        <v>0</v>
      </c>
      <c r="L114" s="344">
        <v>185439</v>
      </c>
      <c r="M114" s="342">
        <v>0</v>
      </c>
      <c r="N114" s="343">
        <v>0</v>
      </c>
      <c r="O114" s="343">
        <v>0</v>
      </c>
      <c r="P114" s="343">
        <v>0</v>
      </c>
      <c r="Q114" s="344">
        <v>0</v>
      </c>
      <c r="R114" s="342">
        <v>0</v>
      </c>
      <c r="S114" s="343">
        <v>0</v>
      </c>
      <c r="T114" s="343">
        <v>0</v>
      </c>
      <c r="U114" s="343">
        <v>0</v>
      </c>
      <c r="V114" s="344">
        <v>0</v>
      </c>
      <c r="W114" s="342">
        <v>0</v>
      </c>
      <c r="X114" s="343">
        <v>0</v>
      </c>
      <c r="Y114" s="343">
        <v>0</v>
      </c>
      <c r="Z114" s="343">
        <v>0</v>
      </c>
      <c r="AA114" s="344">
        <v>0</v>
      </c>
      <c r="AB114" s="342">
        <v>0</v>
      </c>
      <c r="AC114" s="343">
        <v>0</v>
      </c>
      <c r="AD114" s="343">
        <v>0</v>
      </c>
      <c r="AE114" s="343">
        <v>0</v>
      </c>
      <c r="AF114" s="344">
        <v>0</v>
      </c>
      <c r="AG114" s="342">
        <v>0</v>
      </c>
      <c r="AH114" s="343">
        <v>0</v>
      </c>
      <c r="AI114" s="343">
        <v>0</v>
      </c>
      <c r="AJ114" s="343">
        <v>0</v>
      </c>
      <c r="AK114" s="344">
        <v>0</v>
      </c>
      <c r="AL114" s="333">
        <v>0</v>
      </c>
      <c r="AM114" s="334">
        <v>0</v>
      </c>
      <c r="AN114" s="334">
        <v>0</v>
      </c>
      <c r="AO114" s="334">
        <v>0</v>
      </c>
      <c r="AP114" s="335">
        <v>0</v>
      </c>
      <c r="AQ114" s="342">
        <v>0</v>
      </c>
      <c r="AR114" s="343">
        <v>0</v>
      </c>
      <c r="AS114" s="343">
        <v>0</v>
      </c>
      <c r="AT114" s="343">
        <v>0</v>
      </c>
      <c r="AU114" s="344">
        <v>0</v>
      </c>
      <c r="AV114" s="342">
        <v>0</v>
      </c>
      <c r="AW114" s="343">
        <v>0</v>
      </c>
      <c r="AX114" s="343">
        <v>0</v>
      </c>
      <c r="AY114" s="343">
        <v>0</v>
      </c>
      <c r="AZ114" s="344">
        <v>0</v>
      </c>
      <c r="BA114" s="342">
        <v>0</v>
      </c>
      <c r="BB114" s="343">
        <v>0</v>
      </c>
      <c r="BC114" s="343">
        <v>0</v>
      </c>
      <c r="BD114" s="343">
        <v>0</v>
      </c>
      <c r="BE114" s="344">
        <v>0</v>
      </c>
      <c r="BF114" s="342">
        <v>0</v>
      </c>
      <c r="BG114" s="343">
        <v>0</v>
      </c>
      <c r="BH114" s="343">
        <v>0</v>
      </c>
      <c r="BI114" s="343">
        <v>0</v>
      </c>
      <c r="BJ114" s="344">
        <v>0</v>
      </c>
      <c r="BK114" s="342">
        <v>0</v>
      </c>
      <c r="BL114" s="343">
        <v>0</v>
      </c>
      <c r="BM114" s="343">
        <v>0</v>
      </c>
      <c r="BN114" s="343">
        <v>0</v>
      </c>
      <c r="BO114" s="344">
        <v>0</v>
      </c>
      <c r="BP114" s="342">
        <v>0</v>
      </c>
      <c r="BQ114" s="343">
        <v>0</v>
      </c>
      <c r="BR114" s="343">
        <v>0</v>
      </c>
      <c r="BS114" s="343">
        <v>0</v>
      </c>
      <c r="BT114" s="344">
        <v>0</v>
      </c>
      <c r="BU114" s="342">
        <v>0</v>
      </c>
      <c r="BV114" s="343">
        <v>0</v>
      </c>
      <c r="BW114" s="343">
        <v>0</v>
      </c>
      <c r="BX114" s="343">
        <v>0</v>
      </c>
      <c r="BY114" s="344">
        <v>0</v>
      </c>
      <c r="BZ114" s="342">
        <v>0</v>
      </c>
      <c r="CA114" s="343">
        <v>0</v>
      </c>
      <c r="CB114" s="343">
        <v>0</v>
      </c>
      <c r="CC114" s="343">
        <v>0</v>
      </c>
      <c r="CD114" s="344">
        <v>0</v>
      </c>
      <c r="CE114" s="342">
        <v>0</v>
      </c>
      <c r="CF114" s="343">
        <v>0</v>
      </c>
      <c r="CG114" s="343">
        <v>0</v>
      </c>
      <c r="CH114" s="343">
        <v>0</v>
      </c>
      <c r="CI114" s="344">
        <v>0</v>
      </c>
      <c r="CJ114" s="342">
        <v>0</v>
      </c>
      <c r="CK114" s="343">
        <v>0</v>
      </c>
      <c r="CL114" s="343">
        <v>0</v>
      </c>
      <c r="CM114" s="343">
        <v>0</v>
      </c>
      <c r="CN114" s="344">
        <v>0</v>
      </c>
      <c r="CO114" s="342">
        <v>0</v>
      </c>
      <c r="CP114" s="343">
        <v>0</v>
      </c>
      <c r="CQ114" s="343">
        <v>0</v>
      </c>
      <c r="CR114" s="343">
        <v>0</v>
      </c>
      <c r="CS114" s="344">
        <v>0</v>
      </c>
      <c r="CT114" s="342">
        <v>0</v>
      </c>
      <c r="CU114" s="343">
        <v>0</v>
      </c>
      <c r="CV114" s="343">
        <v>0</v>
      </c>
      <c r="CW114" s="343">
        <v>0</v>
      </c>
      <c r="CX114" s="344">
        <v>0</v>
      </c>
      <c r="CY114" s="342">
        <v>0</v>
      </c>
      <c r="CZ114" s="343">
        <v>0</v>
      </c>
      <c r="DA114" s="343">
        <v>0</v>
      </c>
      <c r="DB114" s="343">
        <v>0</v>
      </c>
      <c r="DC114" s="344">
        <v>0</v>
      </c>
      <c r="DD114" s="342">
        <v>0</v>
      </c>
      <c r="DE114" s="343">
        <v>0</v>
      </c>
      <c r="DF114" s="343">
        <v>0</v>
      </c>
      <c r="DG114" s="343">
        <v>0</v>
      </c>
      <c r="DH114" s="344">
        <v>0</v>
      </c>
      <c r="DI114" s="342">
        <v>0</v>
      </c>
      <c r="DJ114" s="343">
        <v>0</v>
      </c>
      <c r="DK114" s="343">
        <v>0</v>
      </c>
      <c r="DL114" s="343">
        <v>0</v>
      </c>
      <c r="DM114" s="344">
        <v>60652</v>
      </c>
      <c r="DN114" s="342">
        <v>0</v>
      </c>
      <c r="DO114" s="343">
        <v>0</v>
      </c>
      <c r="DP114" s="343">
        <v>0</v>
      </c>
      <c r="DQ114" s="343">
        <v>0</v>
      </c>
      <c r="DR114" s="344">
        <v>185439</v>
      </c>
      <c r="DS114" s="92"/>
      <c r="DT114" s="92"/>
      <c r="DW114" s="33"/>
      <c r="DX114" s="33"/>
      <c r="DY114" s="33"/>
      <c r="DZ114" s="33"/>
      <c r="EA114" s="33"/>
      <c r="EB114" s="33"/>
    </row>
    <row r="115" spans="1:132" ht="12" customHeight="1" x14ac:dyDescent="0.3">
      <c r="A115" s="118" t="s">
        <v>162</v>
      </c>
      <c r="B115" s="153" t="s">
        <v>163</v>
      </c>
      <c r="C115" s="226">
        <v>207893</v>
      </c>
      <c r="D115" s="227">
        <v>197988</v>
      </c>
      <c r="E115" s="227">
        <v>199902</v>
      </c>
      <c r="F115" s="227">
        <v>183498</v>
      </c>
      <c r="G115" s="228">
        <v>168660</v>
      </c>
      <c r="H115" s="226">
        <v>619655</v>
      </c>
      <c r="I115" s="227">
        <v>594010</v>
      </c>
      <c r="J115" s="227">
        <v>601922</v>
      </c>
      <c r="K115" s="227">
        <v>565607</v>
      </c>
      <c r="L115" s="228">
        <v>522225</v>
      </c>
      <c r="M115" s="342">
        <v>0</v>
      </c>
      <c r="N115" s="343">
        <v>0</v>
      </c>
      <c r="O115" s="343">
        <v>0</v>
      </c>
      <c r="P115" s="343">
        <v>0</v>
      </c>
      <c r="Q115" s="344">
        <v>0</v>
      </c>
      <c r="R115" s="342">
        <v>182139</v>
      </c>
      <c r="S115" s="343">
        <v>170636</v>
      </c>
      <c r="T115" s="343">
        <v>171219</v>
      </c>
      <c r="U115" s="343">
        <v>157386</v>
      </c>
      <c r="V115" s="344">
        <v>145382</v>
      </c>
      <c r="W115" s="342">
        <v>0</v>
      </c>
      <c r="X115" s="343">
        <v>0</v>
      </c>
      <c r="Y115" s="343">
        <v>0</v>
      </c>
      <c r="Z115" s="343">
        <v>0</v>
      </c>
      <c r="AA115" s="344">
        <v>0</v>
      </c>
      <c r="AB115" s="342">
        <v>0</v>
      </c>
      <c r="AC115" s="343">
        <v>0</v>
      </c>
      <c r="AD115" s="343">
        <v>0</v>
      </c>
      <c r="AE115" s="343">
        <v>0</v>
      </c>
      <c r="AF115" s="344">
        <v>0</v>
      </c>
      <c r="AG115" s="342">
        <v>2192424</v>
      </c>
      <c r="AH115" s="343">
        <v>2079607</v>
      </c>
      <c r="AI115" s="343">
        <v>2017787</v>
      </c>
      <c r="AJ115" s="343">
        <v>1984639</v>
      </c>
      <c r="AK115" s="344">
        <v>1848379</v>
      </c>
      <c r="AL115" s="333">
        <v>0</v>
      </c>
      <c r="AM115" s="334">
        <v>0</v>
      </c>
      <c r="AN115" s="334">
        <v>0</v>
      </c>
      <c r="AO115" s="334">
        <v>0</v>
      </c>
      <c r="AP115" s="335">
        <v>0</v>
      </c>
      <c r="AQ115" s="342">
        <v>0</v>
      </c>
      <c r="AR115" s="343">
        <v>0</v>
      </c>
      <c r="AS115" s="343">
        <v>0</v>
      </c>
      <c r="AT115" s="343">
        <v>0</v>
      </c>
      <c r="AU115" s="344">
        <v>0</v>
      </c>
      <c r="AV115" s="342">
        <v>0</v>
      </c>
      <c r="AW115" s="343">
        <v>0</v>
      </c>
      <c r="AX115" s="343">
        <v>0</v>
      </c>
      <c r="AY115" s="343">
        <v>0</v>
      </c>
      <c r="AZ115" s="344">
        <v>0</v>
      </c>
      <c r="BA115" s="342">
        <v>25754</v>
      </c>
      <c r="BB115" s="343">
        <v>27352</v>
      </c>
      <c r="BC115" s="343">
        <v>28683</v>
      </c>
      <c r="BD115" s="343">
        <v>26112</v>
      </c>
      <c r="BE115" s="344">
        <v>23278</v>
      </c>
      <c r="BF115" s="342">
        <v>295616</v>
      </c>
      <c r="BG115" s="343">
        <v>317040</v>
      </c>
      <c r="BH115" s="343">
        <v>341213</v>
      </c>
      <c r="BI115" s="343">
        <v>327453</v>
      </c>
      <c r="BJ115" s="344">
        <v>295706</v>
      </c>
      <c r="BK115" s="342">
        <v>0</v>
      </c>
      <c r="BL115" s="343">
        <v>0</v>
      </c>
      <c r="BM115" s="343">
        <v>0</v>
      </c>
      <c r="BN115" s="343">
        <v>0</v>
      </c>
      <c r="BO115" s="344">
        <v>0</v>
      </c>
      <c r="BP115" s="342">
        <v>0</v>
      </c>
      <c r="BQ115" s="343">
        <v>0</v>
      </c>
      <c r="BR115" s="343">
        <v>0</v>
      </c>
      <c r="BS115" s="343">
        <v>0</v>
      </c>
      <c r="BT115" s="344">
        <v>0</v>
      </c>
      <c r="BU115" s="342">
        <v>0</v>
      </c>
      <c r="BV115" s="343">
        <v>0</v>
      </c>
      <c r="BW115" s="343">
        <v>0</v>
      </c>
      <c r="BX115" s="343">
        <v>0</v>
      </c>
      <c r="BY115" s="344">
        <v>0</v>
      </c>
      <c r="BZ115" s="342">
        <v>0</v>
      </c>
      <c r="CA115" s="343">
        <v>0</v>
      </c>
      <c r="CB115" s="343">
        <v>0</v>
      </c>
      <c r="CC115" s="343">
        <v>0</v>
      </c>
      <c r="CD115" s="344">
        <v>0</v>
      </c>
      <c r="CE115" s="342">
        <v>0</v>
      </c>
      <c r="CF115" s="343">
        <v>0</v>
      </c>
      <c r="CG115" s="343">
        <v>0</v>
      </c>
      <c r="CH115" s="343">
        <v>0</v>
      </c>
      <c r="CI115" s="344">
        <v>0</v>
      </c>
      <c r="CJ115" s="342">
        <v>0</v>
      </c>
      <c r="CK115" s="343">
        <v>0</v>
      </c>
      <c r="CL115" s="343">
        <v>0</v>
      </c>
      <c r="CM115" s="343">
        <v>0</v>
      </c>
      <c r="CN115" s="344">
        <v>0</v>
      </c>
      <c r="CO115" s="342">
        <v>25754</v>
      </c>
      <c r="CP115" s="343">
        <v>27352</v>
      </c>
      <c r="CQ115" s="343">
        <v>28683</v>
      </c>
      <c r="CR115" s="343">
        <v>26112</v>
      </c>
      <c r="CS115" s="344">
        <v>23278</v>
      </c>
      <c r="CT115" s="342">
        <v>295616</v>
      </c>
      <c r="CU115" s="343">
        <v>317040</v>
      </c>
      <c r="CV115" s="343">
        <v>341213</v>
      </c>
      <c r="CW115" s="343">
        <v>327453</v>
      </c>
      <c r="CX115" s="344">
        <v>295706</v>
      </c>
      <c r="CY115" s="342">
        <v>0</v>
      </c>
      <c r="CZ115" s="343">
        <v>0</v>
      </c>
      <c r="DA115" s="343">
        <v>0</v>
      </c>
      <c r="DB115" s="343">
        <v>0</v>
      </c>
      <c r="DC115" s="344">
        <v>0</v>
      </c>
      <c r="DD115" s="342">
        <v>0</v>
      </c>
      <c r="DE115" s="343">
        <v>0</v>
      </c>
      <c r="DF115" s="343">
        <v>0</v>
      </c>
      <c r="DG115" s="343">
        <v>0</v>
      </c>
      <c r="DH115" s="344">
        <v>0</v>
      </c>
      <c r="DI115" s="342">
        <v>207893</v>
      </c>
      <c r="DJ115" s="343">
        <v>197988</v>
      </c>
      <c r="DK115" s="343">
        <v>199902</v>
      </c>
      <c r="DL115" s="343">
        <v>183498</v>
      </c>
      <c r="DM115" s="344">
        <v>168660</v>
      </c>
      <c r="DN115" s="342">
        <v>619655</v>
      </c>
      <c r="DO115" s="343">
        <v>594010</v>
      </c>
      <c r="DP115" s="343">
        <v>601922</v>
      </c>
      <c r="DQ115" s="343">
        <v>565607</v>
      </c>
      <c r="DR115" s="344">
        <v>522225</v>
      </c>
      <c r="DS115" s="92"/>
      <c r="DT115" s="92"/>
      <c r="DW115" s="33"/>
      <c r="DX115" s="33"/>
      <c r="DY115" s="33"/>
      <c r="DZ115" s="33"/>
      <c r="EA115" s="33"/>
      <c r="EB115" s="33"/>
    </row>
    <row r="116" spans="1:132" ht="12" customHeight="1" x14ac:dyDescent="0.3">
      <c r="A116" s="118" t="s">
        <v>164</v>
      </c>
      <c r="B116" s="159" t="s">
        <v>25</v>
      </c>
      <c r="C116" s="240">
        <v>27742</v>
      </c>
      <c r="D116" s="241">
        <v>32267</v>
      </c>
      <c r="E116" s="241">
        <v>68638</v>
      </c>
      <c r="F116" s="241">
        <v>77072</v>
      </c>
      <c r="G116" s="242">
        <v>91131</v>
      </c>
      <c r="H116" s="240">
        <v>82984</v>
      </c>
      <c r="I116" s="241">
        <v>95370</v>
      </c>
      <c r="J116" s="241">
        <v>203089</v>
      </c>
      <c r="K116" s="241">
        <v>230292</v>
      </c>
      <c r="L116" s="242">
        <v>271518</v>
      </c>
      <c r="M116" s="354">
        <v>0</v>
      </c>
      <c r="N116" s="355">
        <v>0</v>
      </c>
      <c r="O116" s="355">
        <v>0</v>
      </c>
      <c r="P116" s="355">
        <v>0</v>
      </c>
      <c r="Q116" s="356">
        <v>0</v>
      </c>
      <c r="R116" s="354">
        <v>0</v>
      </c>
      <c r="S116" s="355">
        <v>0</v>
      </c>
      <c r="T116" s="355">
        <v>0</v>
      </c>
      <c r="U116" s="355">
        <v>0</v>
      </c>
      <c r="V116" s="356">
        <v>0</v>
      </c>
      <c r="W116" s="354">
        <v>27742</v>
      </c>
      <c r="X116" s="355">
        <v>32267</v>
      </c>
      <c r="Y116" s="355">
        <v>68638</v>
      </c>
      <c r="Z116" s="355">
        <v>77072</v>
      </c>
      <c r="AA116" s="356">
        <v>91131</v>
      </c>
      <c r="AB116" s="354">
        <v>0</v>
      </c>
      <c r="AC116" s="355">
        <v>0</v>
      </c>
      <c r="AD116" s="355">
        <v>0</v>
      </c>
      <c r="AE116" s="355">
        <v>0</v>
      </c>
      <c r="AF116" s="356">
        <v>0</v>
      </c>
      <c r="AG116" s="354">
        <v>0</v>
      </c>
      <c r="AH116" s="355">
        <v>0</v>
      </c>
      <c r="AI116" s="355">
        <v>0</v>
      </c>
      <c r="AJ116" s="355">
        <v>0</v>
      </c>
      <c r="AK116" s="356">
        <v>0</v>
      </c>
      <c r="AL116" s="354">
        <v>0</v>
      </c>
      <c r="AM116" s="355">
        <v>0</v>
      </c>
      <c r="AN116" s="355">
        <v>0</v>
      </c>
      <c r="AO116" s="355">
        <v>0</v>
      </c>
      <c r="AP116" s="356">
        <v>0</v>
      </c>
      <c r="AQ116" s="354">
        <v>329813</v>
      </c>
      <c r="AR116" s="355">
        <v>363761</v>
      </c>
      <c r="AS116" s="355">
        <v>739374</v>
      </c>
      <c r="AT116" s="355">
        <v>902557</v>
      </c>
      <c r="AU116" s="356">
        <v>1057212</v>
      </c>
      <c r="AV116" s="354">
        <v>0</v>
      </c>
      <c r="AW116" s="355">
        <v>0</v>
      </c>
      <c r="AX116" s="355">
        <v>0</v>
      </c>
      <c r="AY116" s="355">
        <v>0</v>
      </c>
      <c r="AZ116" s="356">
        <v>0</v>
      </c>
      <c r="BA116" s="354">
        <v>0</v>
      </c>
      <c r="BB116" s="355">
        <v>0</v>
      </c>
      <c r="BC116" s="355">
        <v>0</v>
      </c>
      <c r="BD116" s="355">
        <v>0</v>
      </c>
      <c r="BE116" s="356">
        <v>0</v>
      </c>
      <c r="BF116" s="354">
        <v>0</v>
      </c>
      <c r="BG116" s="355">
        <v>0</v>
      </c>
      <c r="BH116" s="355">
        <v>0</v>
      </c>
      <c r="BI116" s="355">
        <v>0</v>
      </c>
      <c r="BJ116" s="356">
        <v>0</v>
      </c>
      <c r="BK116" s="354">
        <v>0</v>
      </c>
      <c r="BL116" s="355">
        <v>0</v>
      </c>
      <c r="BM116" s="355">
        <v>0</v>
      </c>
      <c r="BN116" s="355">
        <v>0</v>
      </c>
      <c r="BO116" s="356">
        <v>0</v>
      </c>
      <c r="BP116" s="354">
        <v>0</v>
      </c>
      <c r="BQ116" s="355">
        <v>0</v>
      </c>
      <c r="BR116" s="355">
        <v>0</v>
      </c>
      <c r="BS116" s="355">
        <v>0</v>
      </c>
      <c r="BT116" s="356">
        <v>0</v>
      </c>
      <c r="BU116" s="354">
        <v>0</v>
      </c>
      <c r="BV116" s="355">
        <v>0</v>
      </c>
      <c r="BW116" s="355">
        <v>0</v>
      </c>
      <c r="BX116" s="355">
        <v>0</v>
      </c>
      <c r="BY116" s="356">
        <v>0</v>
      </c>
      <c r="BZ116" s="354">
        <v>0</v>
      </c>
      <c r="CA116" s="355">
        <v>0</v>
      </c>
      <c r="CB116" s="355">
        <v>0</v>
      </c>
      <c r="CC116" s="355">
        <v>0</v>
      </c>
      <c r="CD116" s="356">
        <v>0</v>
      </c>
      <c r="CE116" s="354">
        <v>0</v>
      </c>
      <c r="CF116" s="355">
        <v>0</v>
      </c>
      <c r="CG116" s="355">
        <v>0</v>
      </c>
      <c r="CH116" s="355">
        <v>0</v>
      </c>
      <c r="CI116" s="356">
        <v>0</v>
      </c>
      <c r="CJ116" s="354">
        <v>0</v>
      </c>
      <c r="CK116" s="355">
        <v>0</v>
      </c>
      <c r="CL116" s="355">
        <v>0</v>
      </c>
      <c r="CM116" s="355">
        <v>0</v>
      </c>
      <c r="CN116" s="356">
        <v>0</v>
      </c>
      <c r="CO116" s="354">
        <v>0</v>
      </c>
      <c r="CP116" s="355">
        <v>0</v>
      </c>
      <c r="CQ116" s="355">
        <v>0</v>
      </c>
      <c r="CR116" s="355">
        <v>0</v>
      </c>
      <c r="CS116" s="356">
        <v>0</v>
      </c>
      <c r="CT116" s="354">
        <v>0</v>
      </c>
      <c r="CU116" s="355">
        <v>0</v>
      </c>
      <c r="CV116" s="355">
        <v>0</v>
      </c>
      <c r="CW116" s="355">
        <v>0</v>
      </c>
      <c r="CX116" s="356">
        <v>0</v>
      </c>
      <c r="CY116" s="354">
        <v>0</v>
      </c>
      <c r="CZ116" s="355">
        <v>0</v>
      </c>
      <c r="DA116" s="355">
        <v>0</v>
      </c>
      <c r="DB116" s="355">
        <v>0</v>
      </c>
      <c r="DC116" s="356">
        <v>0</v>
      </c>
      <c r="DD116" s="354">
        <v>0</v>
      </c>
      <c r="DE116" s="355">
        <v>0</v>
      </c>
      <c r="DF116" s="355">
        <v>0</v>
      </c>
      <c r="DG116" s="355">
        <v>0</v>
      </c>
      <c r="DH116" s="356">
        <v>0</v>
      </c>
      <c r="DI116" s="354">
        <v>27742</v>
      </c>
      <c r="DJ116" s="355">
        <v>32267</v>
      </c>
      <c r="DK116" s="355">
        <v>68638</v>
      </c>
      <c r="DL116" s="355">
        <v>77072</v>
      </c>
      <c r="DM116" s="356">
        <v>91131</v>
      </c>
      <c r="DN116" s="354">
        <v>82984</v>
      </c>
      <c r="DO116" s="355">
        <v>95370</v>
      </c>
      <c r="DP116" s="355">
        <v>203089</v>
      </c>
      <c r="DQ116" s="355">
        <v>230292</v>
      </c>
      <c r="DR116" s="356">
        <v>271518</v>
      </c>
      <c r="DS116" s="92"/>
      <c r="DT116" s="92"/>
      <c r="DW116" s="33"/>
      <c r="DX116" s="33"/>
      <c r="DY116" s="33"/>
      <c r="DZ116" s="33"/>
      <c r="EA116" s="33"/>
      <c r="EB116" s="33"/>
    </row>
    <row r="117" spans="1:132" ht="12" customHeight="1" x14ac:dyDescent="0.3">
      <c r="A117" s="118" t="s">
        <v>165</v>
      </c>
      <c r="B117" s="152" t="s">
        <v>25</v>
      </c>
      <c r="C117" s="333">
        <v>0</v>
      </c>
      <c r="D117" s="334">
        <v>0</v>
      </c>
      <c r="E117" s="334">
        <v>0</v>
      </c>
      <c r="F117" s="334">
        <v>0</v>
      </c>
      <c r="G117" s="335">
        <v>0</v>
      </c>
      <c r="H117" s="333">
        <v>0</v>
      </c>
      <c r="I117" s="334">
        <v>0</v>
      </c>
      <c r="J117" s="334">
        <v>0</v>
      </c>
      <c r="K117" s="334">
        <v>0</v>
      </c>
      <c r="L117" s="335">
        <v>-528551</v>
      </c>
      <c r="M117" s="333">
        <v>0</v>
      </c>
      <c r="N117" s="334">
        <v>0</v>
      </c>
      <c r="O117" s="334">
        <v>0</v>
      </c>
      <c r="P117" s="334">
        <v>0</v>
      </c>
      <c r="Q117" s="335">
        <v>0</v>
      </c>
      <c r="R117" s="333">
        <v>0</v>
      </c>
      <c r="S117" s="334">
        <v>0</v>
      </c>
      <c r="T117" s="334">
        <v>0</v>
      </c>
      <c r="U117" s="334">
        <v>0</v>
      </c>
      <c r="V117" s="335">
        <v>0</v>
      </c>
      <c r="W117" s="333">
        <v>0</v>
      </c>
      <c r="X117" s="334">
        <v>0</v>
      </c>
      <c r="Y117" s="334">
        <v>0</v>
      </c>
      <c r="Z117" s="334">
        <v>0</v>
      </c>
      <c r="AA117" s="335">
        <v>0</v>
      </c>
      <c r="AB117" s="333">
        <v>0</v>
      </c>
      <c r="AC117" s="334">
        <v>0</v>
      </c>
      <c r="AD117" s="334">
        <v>0</v>
      </c>
      <c r="AE117" s="334">
        <v>0</v>
      </c>
      <c r="AF117" s="335">
        <v>0</v>
      </c>
      <c r="AG117" s="333">
        <v>0</v>
      </c>
      <c r="AH117" s="334">
        <v>0</v>
      </c>
      <c r="AI117" s="334">
        <v>0</v>
      </c>
      <c r="AJ117" s="334">
        <v>0</v>
      </c>
      <c r="AK117" s="335">
        <v>0</v>
      </c>
      <c r="AL117" s="333">
        <v>0</v>
      </c>
      <c r="AM117" s="334">
        <v>0</v>
      </c>
      <c r="AN117" s="334">
        <v>0</v>
      </c>
      <c r="AO117" s="334">
        <v>0</v>
      </c>
      <c r="AP117" s="335">
        <v>0</v>
      </c>
      <c r="AQ117" s="333">
        <v>0</v>
      </c>
      <c r="AR117" s="334">
        <v>0</v>
      </c>
      <c r="AS117" s="334">
        <v>0</v>
      </c>
      <c r="AT117" s="334">
        <v>0</v>
      </c>
      <c r="AU117" s="335">
        <v>0</v>
      </c>
      <c r="AV117" s="333">
        <v>0</v>
      </c>
      <c r="AW117" s="334">
        <v>0</v>
      </c>
      <c r="AX117" s="334">
        <v>0</v>
      </c>
      <c r="AY117" s="334">
        <v>0</v>
      </c>
      <c r="AZ117" s="335">
        <v>0</v>
      </c>
      <c r="BA117" s="333">
        <v>0</v>
      </c>
      <c r="BB117" s="334">
        <v>0</v>
      </c>
      <c r="BC117" s="334">
        <v>0</v>
      </c>
      <c r="BD117" s="334">
        <v>0</v>
      </c>
      <c r="BE117" s="335">
        <v>0</v>
      </c>
      <c r="BF117" s="333">
        <v>0</v>
      </c>
      <c r="BG117" s="334">
        <v>0</v>
      </c>
      <c r="BH117" s="334">
        <v>0</v>
      </c>
      <c r="BI117" s="334">
        <v>0</v>
      </c>
      <c r="BJ117" s="335">
        <v>0</v>
      </c>
      <c r="BK117" s="333">
        <v>0</v>
      </c>
      <c r="BL117" s="334">
        <v>0</v>
      </c>
      <c r="BM117" s="334">
        <v>0</v>
      </c>
      <c r="BN117" s="334">
        <v>0</v>
      </c>
      <c r="BO117" s="335">
        <v>0</v>
      </c>
      <c r="BP117" s="333">
        <v>0</v>
      </c>
      <c r="BQ117" s="334">
        <v>0</v>
      </c>
      <c r="BR117" s="334">
        <v>0</v>
      </c>
      <c r="BS117" s="334">
        <v>0</v>
      </c>
      <c r="BT117" s="335">
        <v>0</v>
      </c>
      <c r="BU117" s="333">
        <v>0</v>
      </c>
      <c r="BV117" s="334">
        <v>0</v>
      </c>
      <c r="BW117" s="334">
        <v>0</v>
      </c>
      <c r="BX117" s="334">
        <v>0</v>
      </c>
      <c r="BY117" s="335">
        <v>0</v>
      </c>
      <c r="BZ117" s="333">
        <v>0</v>
      </c>
      <c r="CA117" s="334">
        <v>0</v>
      </c>
      <c r="CB117" s="334">
        <v>0</v>
      </c>
      <c r="CC117" s="334">
        <v>0</v>
      </c>
      <c r="CD117" s="335">
        <v>0</v>
      </c>
      <c r="CE117" s="333">
        <v>0</v>
      </c>
      <c r="CF117" s="334">
        <v>0</v>
      </c>
      <c r="CG117" s="334">
        <v>0</v>
      </c>
      <c r="CH117" s="334">
        <v>0</v>
      </c>
      <c r="CI117" s="335">
        <v>0</v>
      </c>
      <c r="CJ117" s="333">
        <v>0</v>
      </c>
      <c r="CK117" s="334">
        <v>0</v>
      </c>
      <c r="CL117" s="334">
        <v>0</v>
      </c>
      <c r="CM117" s="334">
        <v>0</v>
      </c>
      <c r="CN117" s="335">
        <v>0</v>
      </c>
      <c r="CO117" s="333">
        <v>0</v>
      </c>
      <c r="CP117" s="334">
        <v>0</v>
      </c>
      <c r="CQ117" s="334">
        <v>0</v>
      </c>
      <c r="CR117" s="334">
        <v>0</v>
      </c>
      <c r="CS117" s="335">
        <v>0</v>
      </c>
      <c r="CT117" s="333">
        <v>0</v>
      </c>
      <c r="CU117" s="334">
        <v>0</v>
      </c>
      <c r="CV117" s="334">
        <v>0</v>
      </c>
      <c r="CW117" s="334">
        <v>0</v>
      </c>
      <c r="CX117" s="335">
        <v>0</v>
      </c>
      <c r="CY117" s="333">
        <v>0</v>
      </c>
      <c r="CZ117" s="334">
        <v>0</v>
      </c>
      <c r="DA117" s="334">
        <v>0</v>
      </c>
      <c r="DB117" s="334">
        <v>0</v>
      </c>
      <c r="DC117" s="335">
        <v>63792</v>
      </c>
      <c r="DD117" s="333">
        <v>0</v>
      </c>
      <c r="DE117" s="334">
        <v>0</v>
      </c>
      <c r="DF117" s="334">
        <v>0</v>
      </c>
      <c r="DG117" s="334">
        <v>0</v>
      </c>
      <c r="DH117" s="335">
        <v>741025</v>
      </c>
      <c r="DI117" s="333">
        <v>0</v>
      </c>
      <c r="DJ117" s="334">
        <v>0</v>
      </c>
      <c r="DK117" s="334">
        <v>0</v>
      </c>
      <c r="DL117" s="334">
        <v>0</v>
      </c>
      <c r="DM117" s="335">
        <v>-63792</v>
      </c>
      <c r="DN117" s="333">
        <v>0</v>
      </c>
      <c r="DO117" s="334">
        <v>0</v>
      </c>
      <c r="DP117" s="334">
        <v>0</v>
      </c>
      <c r="DQ117" s="334">
        <v>0</v>
      </c>
      <c r="DR117" s="335">
        <v>-1269576</v>
      </c>
      <c r="DS117" s="92"/>
      <c r="DT117" s="92"/>
      <c r="DW117" s="33"/>
      <c r="DX117" s="33"/>
      <c r="DY117" s="33"/>
      <c r="DZ117" s="33"/>
      <c r="EA117" s="33"/>
      <c r="EB117" s="33"/>
    </row>
    <row r="118" spans="1:132" ht="12" customHeight="1" x14ac:dyDescent="0.3">
      <c r="A118" s="129" t="s">
        <v>12</v>
      </c>
      <c r="B118" s="149" t="s">
        <v>97</v>
      </c>
      <c r="C118" s="336">
        <v>0</v>
      </c>
      <c r="D118" s="337">
        <v>0</v>
      </c>
      <c r="E118" s="337">
        <v>0</v>
      </c>
      <c r="F118" s="337">
        <v>0</v>
      </c>
      <c r="G118" s="338">
        <v>0</v>
      </c>
      <c r="H118" s="336">
        <v>0</v>
      </c>
      <c r="I118" s="337">
        <v>0</v>
      </c>
      <c r="J118" s="337">
        <v>0</v>
      </c>
      <c r="K118" s="337">
        <v>0</v>
      </c>
      <c r="L118" s="338">
        <v>0</v>
      </c>
      <c r="M118" s="336">
        <v>0</v>
      </c>
      <c r="N118" s="337">
        <v>0</v>
      </c>
      <c r="O118" s="337">
        <v>0</v>
      </c>
      <c r="P118" s="337">
        <v>0</v>
      </c>
      <c r="Q118" s="338">
        <v>0</v>
      </c>
      <c r="R118" s="336">
        <v>0</v>
      </c>
      <c r="S118" s="337">
        <v>0</v>
      </c>
      <c r="T118" s="337">
        <v>0</v>
      </c>
      <c r="U118" s="337">
        <v>0</v>
      </c>
      <c r="V118" s="338">
        <v>0</v>
      </c>
      <c r="W118" s="336">
        <v>0</v>
      </c>
      <c r="X118" s="337">
        <v>0</v>
      </c>
      <c r="Y118" s="337">
        <v>0</v>
      </c>
      <c r="Z118" s="337">
        <v>0</v>
      </c>
      <c r="AA118" s="338">
        <v>0</v>
      </c>
      <c r="AB118" s="336">
        <v>0</v>
      </c>
      <c r="AC118" s="337">
        <v>0</v>
      </c>
      <c r="AD118" s="337">
        <v>0</v>
      </c>
      <c r="AE118" s="337">
        <v>0</v>
      </c>
      <c r="AF118" s="338">
        <v>0</v>
      </c>
      <c r="AG118" s="336">
        <v>0</v>
      </c>
      <c r="AH118" s="337">
        <v>0</v>
      </c>
      <c r="AI118" s="337">
        <v>0</v>
      </c>
      <c r="AJ118" s="337">
        <v>0</v>
      </c>
      <c r="AK118" s="338">
        <v>0</v>
      </c>
      <c r="AL118" s="336">
        <v>0</v>
      </c>
      <c r="AM118" s="337">
        <v>0</v>
      </c>
      <c r="AN118" s="337">
        <v>0</v>
      </c>
      <c r="AO118" s="337">
        <v>0</v>
      </c>
      <c r="AP118" s="338">
        <v>0</v>
      </c>
      <c r="AQ118" s="336">
        <v>0</v>
      </c>
      <c r="AR118" s="337">
        <v>0</v>
      </c>
      <c r="AS118" s="337">
        <v>0</v>
      </c>
      <c r="AT118" s="337">
        <v>0</v>
      </c>
      <c r="AU118" s="338">
        <v>0</v>
      </c>
      <c r="AV118" s="336">
        <v>0</v>
      </c>
      <c r="AW118" s="337">
        <v>0</v>
      </c>
      <c r="AX118" s="337">
        <v>0</v>
      </c>
      <c r="AY118" s="337">
        <v>0</v>
      </c>
      <c r="AZ118" s="338">
        <v>0</v>
      </c>
      <c r="BA118" s="336">
        <v>0</v>
      </c>
      <c r="BB118" s="337">
        <v>0</v>
      </c>
      <c r="BC118" s="337">
        <v>0</v>
      </c>
      <c r="BD118" s="337">
        <v>0</v>
      </c>
      <c r="BE118" s="338">
        <v>0</v>
      </c>
      <c r="BF118" s="336">
        <v>0</v>
      </c>
      <c r="BG118" s="337">
        <v>0</v>
      </c>
      <c r="BH118" s="337">
        <v>0</v>
      </c>
      <c r="BI118" s="337">
        <v>0</v>
      </c>
      <c r="BJ118" s="338">
        <v>0</v>
      </c>
      <c r="BK118" s="336">
        <v>0</v>
      </c>
      <c r="BL118" s="337">
        <v>0</v>
      </c>
      <c r="BM118" s="337">
        <v>0</v>
      </c>
      <c r="BN118" s="337">
        <v>0</v>
      </c>
      <c r="BO118" s="338">
        <v>0</v>
      </c>
      <c r="BP118" s="336">
        <v>0</v>
      </c>
      <c r="BQ118" s="337">
        <v>0</v>
      </c>
      <c r="BR118" s="337">
        <v>0</v>
      </c>
      <c r="BS118" s="337">
        <v>0</v>
      </c>
      <c r="BT118" s="338">
        <v>0</v>
      </c>
      <c r="BU118" s="336">
        <v>0</v>
      </c>
      <c r="BV118" s="337">
        <v>0</v>
      </c>
      <c r="BW118" s="337">
        <v>0</v>
      </c>
      <c r="BX118" s="337">
        <v>0</v>
      </c>
      <c r="BY118" s="338">
        <v>0</v>
      </c>
      <c r="BZ118" s="336">
        <v>0</v>
      </c>
      <c r="CA118" s="337">
        <v>0</v>
      </c>
      <c r="CB118" s="337">
        <v>0</v>
      </c>
      <c r="CC118" s="337">
        <v>0</v>
      </c>
      <c r="CD118" s="338">
        <v>0</v>
      </c>
      <c r="CE118" s="336">
        <v>0</v>
      </c>
      <c r="CF118" s="337">
        <v>0</v>
      </c>
      <c r="CG118" s="337">
        <v>0</v>
      </c>
      <c r="CH118" s="337">
        <v>0</v>
      </c>
      <c r="CI118" s="338">
        <v>0</v>
      </c>
      <c r="CJ118" s="336">
        <v>0</v>
      </c>
      <c r="CK118" s="337">
        <v>0</v>
      </c>
      <c r="CL118" s="337">
        <v>0</v>
      </c>
      <c r="CM118" s="337">
        <v>0</v>
      </c>
      <c r="CN118" s="338">
        <v>0</v>
      </c>
      <c r="CO118" s="336">
        <v>0</v>
      </c>
      <c r="CP118" s="337">
        <v>0</v>
      </c>
      <c r="CQ118" s="337">
        <v>0</v>
      </c>
      <c r="CR118" s="337">
        <v>0</v>
      </c>
      <c r="CS118" s="338">
        <v>0</v>
      </c>
      <c r="CT118" s="336">
        <v>0</v>
      </c>
      <c r="CU118" s="337">
        <v>0</v>
      </c>
      <c r="CV118" s="337">
        <v>0</v>
      </c>
      <c r="CW118" s="337">
        <v>0</v>
      </c>
      <c r="CX118" s="338">
        <v>0</v>
      </c>
      <c r="CY118" s="336">
        <v>0</v>
      </c>
      <c r="CZ118" s="337">
        <v>0</v>
      </c>
      <c r="DA118" s="337">
        <v>0</v>
      </c>
      <c r="DB118" s="337">
        <v>0</v>
      </c>
      <c r="DC118" s="338">
        <v>0</v>
      </c>
      <c r="DD118" s="336">
        <v>0</v>
      </c>
      <c r="DE118" s="337">
        <v>0</v>
      </c>
      <c r="DF118" s="337">
        <v>0</v>
      </c>
      <c r="DG118" s="337">
        <v>0</v>
      </c>
      <c r="DH118" s="338">
        <v>0</v>
      </c>
      <c r="DI118" s="336">
        <v>0</v>
      </c>
      <c r="DJ118" s="337">
        <v>0</v>
      </c>
      <c r="DK118" s="337">
        <v>0</v>
      </c>
      <c r="DL118" s="337">
        <v>0</v>
      </c>
      <c r="DM118" s="338">
        <v>0</v>
      </c>
      <c r="DN118" s="336">
        <v>0</v>
      </c>
      <c r="DO118" s="337">
        <v>0</v>
      </c>
      <c r="DP118" s="337">
        <v>0</v>
      </c>
      <c r="DQ118" s="337">
        <v>0</v>
      </c>
      <c r="DR118" s="338">
        <v>0</v>
      </c>
      <c r="DS118" s="92"/>
      <c r="DT118" s="92"/>
      <c r="DW118" s="33"/>
      <c r="DX118" s="33"/>
      <c r="DY118" s="33"/>
      <c r="DZ118" s="33"/>
      <c r="EA118" s="33"/>
      <c r="EB118" s="33"/>
    </row>
    <row r="119" spans="1:132" ht="12" customHeight="1" x14ac:dyDescent="0.3">
      <c r="A119" s="129" t="s">
        <v>12</v>
      </c>
      <c r="B119" s="149" t="s">
        <v>166</v>
      </c>
      <c r="C119" s="336">
        <v>0</v>
      </c>
      <c r="D119" s="337">
        <v>0</v>
      </c>
      <c r="E119" s="337">
        <v>0</v>
      </c>
      <c r="F119" s="337">
        <v>0</v>
      </c>
      <c r="G119" s="338">
        <v>0</v>
      </c>
      <c r="H119" s="336">
        <v>0</v>
      </c>
      <c r="I119" s="337">
        <v>0</v>
      </c>
      <c r="J119" s="337">
        <v>0</v>
      </c>
      <c r="K119" s="337">
        <v>0</v>
      </c>
      <c r="L119" s="338">
        <v>-528551</v>
      </c>
      <c r="M119" s="336">
        <v>0</v>
      </c>
      <c r="N119" s="337">
        <v>0</v>
      </c>
      <c r="O119" s="337">
        <v>0</v>
      </c>
      <c r="P119" s="337">
        <v>0</v>
      </c>
      <c r="Q119" s="338">
        <v>0</v>
      </c>
      <c r="R119" s="336">
        <v>0</v>
      </c>
      <c r="S119" s="337">
        <v>0</v>
      </c>
      <c r="T119" s="337">
        <v>0</v>
      </c>
      <c r="U119" s="337">
        <v>0</v>
      </c>
      <c r="V119" s="338">
        <v>0</v>
      </c>
      <c r="W119" s="336">
        <v>0</v>
      </c>
      <c r="X119" s="337">
        <v>0</v>
      </c>
      <c r="Y119" s="337">
        <v>0</v>
      </c>
      <c r="Z119" s="337">
        <v>0</v>
      </c>
      <c r="AA119" s="338">
        <v>0</v>
      </c>
      <c r="AB119" s="336">
        <v>0</v>
      </c>
      <c r="AC119" s="337">
        <v>0</v>
      </c>
      <c r="AD119" s="337">
        <v>0</v>
      </c>
      <c r="AE119" s="337">
        <v>0</v>
      </c>
      <c r="AF119" s="338">
        <v>0</v>
      </c>
      <c r="AG119" s="336">
        <v>0</v>
      </c>
      <c r="AH119" s="337">
        <v>0</v>
      </c>
      <c r="AI119" s="337">
        <v>0</v>
      </c>
      <c r="AJ119" s="337">
        <v>0</v>
      </c>
      <c r="AK119" s="338">
        <v>0</v>
      </c>
      <c r="AL119" s="336">
        <v>0</v>
      </c>
      <c r="AM119" s="337">
        <v>0</v>
      </c>
      <c r="AN119" s="337">
        <v>0</v>
      </c>
      <c r="AO119" s="337">
        <v>0</v>
      </c>
      <c r="AP119" s="338">
        <v>0</v>
      </c>
      <c r="AQ119" s="336">
        <v>0</v>
      </c>
      <c r="AR119" s="337">
        <v>0</v>
      </c>
      <c r="AS119" s="337">
        <v>0</v>
      </c>
      <c r="AT119" s="337">
        <v>0</v>
      </c>
      <c r="AU119" s="338">
        <v>0</v>
      </c>
      <c r="AV119" s="336">
        <v>0</v>
      </c>
      <c r="AW119" s="337">
        <v>0</v>
      </c>
      <c r="AX119" s="337">
        <v>0</v>
      </c>
      <c r="AY119" s="337">
        <v>0</v>
      </c>
      <c r="AZ119" s="338">
        <v>0</v>
      </c>
      <c r="BA119" s="336">
        <v>0</v>
      </c>
      <c r="BB119" s="337">
        <v>0</v>
      </c>
      <c r="BC119" s="337">
        <v>0</v>
      </c>
      <c r="BD119" s="337">
        <v>0</v>
      </c>
      <c r="BE119" s="338">
        <v>0</v>
      </c>
      <c r="BF119" s="336">
        <v>0</v>
      </c>
      <c r="BG119" s="337">
        <v>0</v>
      </c>
      <c r="BH119" s="337">
        <v>0</v>
      </c>
      <c r="BI119" s="337">
        <v>0</v>
      </c>
      <c r="BJ119" s="338">
        <v>0</v>
      </c>
      <c r="BK119" s="336">
        <v>0</v>
      </c>
      <c r="BL119" s="337">
        <v>0</v>
      </c>
      <c r="BM119" s="337">
        <v>0</v>
      </c>
      <c r="BN119" s="337">
        <v>0</v>
      </c>
      <c r="BO119" s="338">
        <v>0</v>
      </c>
      <c r="BP119" s="336">
        <v>0</v>
      </c>
      <c r="BQ119" s="337">
        <v>0</v>
      </c>
      <c r="BR119" s="337">
        <v>0</v>
      </c>
      <c r="BS119" s="337">
        <v>0</v>
      </c>
      <c r="BT119" s="338">
        <v>0</v>
      </c>
      <c r="BU119" s="336">
        <v>0</v>
      </c>
      <c r="BV119" s="337">
        <v>0</v>
      </c>
      <c r="BW119" s="337">
        <v>0</v>
      </c>
      <c r="BX119" s="337">
        <v>0</v>
      </c>
      <c r="BY119" s="338">
        <v>0</v>
      </c>
      <c r="BZ119" s="336">
        <v>0</v>
      </c>
      <c r="CA119" s="337">
        <v>0</v>
      </c>
      <c r="CB119" s="337">
        <v>0</v>
      </c>
      <c r="CC119" s="337">
        <v>0</v>
      </c>
      <c r="CD119" s="338">
        <v>0</v>
      </c>
      <c r="CE119" s="336">
        <v>0</v>
      </c>
      <c r="CF119" s="337">
        <v>0</v>
      </c>
      <c r="CG119" s="337">
        <v>0</v>
      </c>
      <c r="CH119" s="337">
        <v>0</v>
      </c>
      <c r="CI119" s="338">
        <v>0</v>
      </c>
      <c r="CJ119" s="336">
        <v>0</v>
      </c>
      <c r="CK119" s="337">
        <v>0</v>
      </c>
      <c r="CL119" s="337">
        <v>0</v>
      </c>
      <c r="CM119" s="337">
        <v>0</v>
      </c>
      <c r="CN119" s="338">
        <v>0</v>
      </c>
      <c r="CO119" s="336">
        <v>0</v>
      </c>
      <c r="CP119" s="337">
        <v>0</v>
      </c>
      <c r="CQ119" s="337">
        <v>0</v>
      </c>
      <c r="CR119" s="337">
        <v>0</v>
      </c>
      <c r="CS119" s="338">
        <v>0</v>
      </c>
      <c r="CT119" s="336">
        <v>0</v>
      </c>
      <c r="CU119" s="337">
        <v>0</v>
      </c>
      <c r="CV119" s="337">
        <v>0</v>
      </c>
      <c r="CW119" s="337">
        <v>0</v>
      </c>
      <c r="CX119" s="338">
        <v>0</v>
      </c>
      <c r="CY119" s="336">
        <v>0</v>
      </c>
      <c r="CZ119" s="337">
        <v>0</v>
      </c>
      <c r="DA119" s="337">
        <v>0</v>
      </c>
      <c r="DB119" s="337">
        <v>0</v>
      </c>
      <c r="DC119" s="338">
        <v>0</v>
      </c>
      <c r="DD119" s="336">
        <v>0</v>
      </c>
      <c r="DE119" s="337">
        <v>0</v>
      </c>
      <c r="DF119" s="337">
        <v>0</v>
      </c>
      <c r="DG119" s="337">
        <v>0</v>
      </c>
      <c r="DH119" s="338">
        <v>0</v>
      </c>
      <c r="DI119" s="336">
        <v>0</v>
      </c>
      <c r="DJ119" s="337">
        <v>0</v>
      </c>
      <c r="DK119" s="337">
        <v>0</v>
      </c>
      <c r="DL119" s="337">
        <v>0</v>
      </c>
      <c r="DM119" s="338">
        <v>0</v>
      </c>
      <c r="DN119" s="336">
        <v>0</v>
      </c>
      <c r="DO119" s="337">
        <v>0</v>
      </c>
      <c r="DP119" s="337">
        <v>0</v>
      </c>
      <c r="DQ119" s="337">
        <v>0</v>
      </c>
      <c r="DR119" s="338">
        <v>-528551</v>
      </c>
      <c r="DS119" s="92"/>
      <c r="DT119" s="92"/>
      <c r="DW119" s="33"/>
      <c r="DX119" s="33"/>
      <c r="DY119" s="33"/>
      <c r="DZ119" s="33"/>
      <c r="EA119" s="33"/>
      <c r="EB119" s="33"/>
    </row>
    <row r="120" spans="1:132" ht="12" customHeight="1" x14ac:dyDescent="0.3">
      <c r="A120" s="129" t="s">
        <v>12</v>
      </c>
      <c r="B120" s="149" t="s">
        <v>138</v>
      </c>
      <c r="C120" s="336">
        <v>0</v>
      </c>
      <c r="D120" s="337">
        <v>0</v>
      </c>
      <c r="E120" s="337">
        <v>0</v>
      </c>
      <c r="F120" s="337">
        <v>0</v>
      </c>
      <c r="G120" s="338">
        <v>0</v>
      </c>
      <c r="H120" s="336">
        <v>0</v>
      </c>
      <c r="I120" s="337">
        <v>0</v>
      </c>
      <c r="J120" s="337">
        <v>0</v>
      </c>
      <c r="K120" s="337">
        <v>0</v>
      </c>
      <c r="L120" s="338">
        <v>0</v>
      </c>
      <c r="M120" s="336">
        <v>0</v>
      </c>
      <c r="N120" s="337">
        <v>0</v>
      </c>
      <c r="O120" s="337">
        <v>0</v>
      </c>
      <c r="P120" s="337">
        <v>0</v>
      </c>
      <c r="Q120" s="338">
        <v>0</v>
      </c>
      <c r="R120" s="336">
        <v>0</v>
      </c>
      <c r="S120" s="337">
        <v>0</v>
      </c>
      <c r="T120" s="337">
        <v>0</v>
      </c>
      <c r="U120" s="337">
        <v>0</v>
      </c>
      <c r="V120" s="338">
        <v>0</v>
      </c>
      <c r="W120" s="336">
        <v>0</v>
      </c>
      <c r="X120" s="337">
        <v>0</v>
      </c>
      <c r="Y120" s="337">
        <v>0</v>
      </c>
      <c r="Z120" s="337">
        <v>0</v>
      </c>
      <c r="AA120" s="338">
        <v>0</v>
      </c>
      <c r="AB120" s="336">
        <v>0</v>
      </c>
      <c r="AC120" s="337">
        <v>0</v>
      </c>
      <c r="AD120" s="337">
        <v>0</v>
      </c>
      <c r="AE120" s="337">
        <v>0</v>
      </c>
      <c r="AF120" s="338">
        <v>0</v>
      </c>
      <c r="AG120" s="336">
        <v>0</v>
      </c>
      <c r="AH120" s="337">
        <v>0</v>
      </c>
      <c r="AI120" s="337">
        <v>0</v>
      </c>
      <c r="AJ120" s="337">
        <v>0</v>
      </c>
      <c r="AK120" s="338">
        <v>0</v>
      </c>
      <c r="AL120" s="336">
        <v>0</v>
      </c>
      <c r="AM120" s="337">
        <v>0</v>
      </c>
      <c r="AN120" s="337">
        <v>0</v>
      </c>
      <c r="AO120" s="337">
        <v>0</v>
      </c>
      <c r="AP120" s="338">
        <v>0</v>
      </c>
      <c r="AQ120" s="336">
        <v>0</v>
      </c>
      <c r="AR120" s="337">
        <v>0</v>
      </c>
      <c r="AS120" s="337">
        <v>0</v>
      </c>
      <c r="AT120" s="337">
        <v>0</v>
      </c>
      <c r="AU120" s="338">
        <v>0</v>
      </c>
      <c r="AV120" s="336">
        <v>0</v>
      </c>
      <c r="AW120" s="337">
        <v>0</v>
      </c>
      <c r="AX120" s="337">
        <v>0</v>
      </c>
      <c r="AY120" s="337">
        <v>0</v>
      </c>
      <c r="AZ120" s="338">
        <v>0</v>
      </c>
      <c r="BA120" s="336">
        <v>0</v>
      </c>
      <c r="BB120" s="337">
        <v>0</v>
      </c>
      <c r="BC120" s="337">
        <v>0</v>
      </c>
      <c r="BD120" s="337">
        <v>0</v>
      </c>
      <c r="BE120" s="338">
        <v>0</v>
      </c>
      <c r="BF120" s="336">
        <v>0</v>
      </c>
      <c r="BG120" s="337">
        <v>0</v>
      </c>
      <c r="BH120" s="337">
        <v>0</v>
      </c>
      <c r="BI120" s="337">
        <v>0</v>
      </c>
      <c r="BJ120" s="338">
        <v>0</v>
      </c>
      <c r="BK120" s="336">
        <v>0</v>
      </c>
      <c r="BL120" s="337">
        <v>0</v>
      </c>
      <c r="BM120" s="337">
        <v>0</v>
      </c>
      <c r="BN120" s="337">
        <v>0</v>
      </c>
      <c r="BO120" s="338">
        <v>0</v>
      </c>
      <c r="BP120" s="336">
        <v>0</v>
      </c>
      <c r="BQ120" s="337">
        <v>0</v>
      </c>
      <c r="BR120" s="337">
        <v>0</v>
      </c>
      <c r="BS120" s="337">
        <v>0</v>
      </c>
      <c r="BT120" s="338">
        <v>0</v>
      </c>
      <c r="BU120" s="336">
        <v>0</v>
      </c>
      <c r="BV120" s="337">
        <v>0</v>
      </c>
      <c r="BW120" s="337">
        <v>0</v>
      </c>
      <c r="BX120" s="337">
        <v>0</v>
      </c>
      <c r="BY120" s="338">
        <v>0</v>
      </c>
      <c r="BZ120" s="336">
        <v>0</v>
      </c>
      <c r="CA120" s="337">
        <v>0</v>
      </c>
      <c r="CB120" s="337">
        <v>0</v>
      </c>
      <c r="CC120" s="337">
        <v>0</v>
      </c>
      <c r="CD120" s="338">
        <v>0</v>
      </c>
      <c r="CE120" s="336">
        <v>0</v>
      </c>
      <c r="CF120" s="337">
        <v>0</v>
      </c>
      <c r="CG120" s="337">
        <v>0</v>
      </c>
      <c r="CH120" s="337">
        <v>0</v>
      </c>
      <c r="CI120" s="338">
        <v>0</v>
      </c>
      <c r="CJ120" s="336">
        <v>0</v>
      </c>
      <c r="CK120" s="337">
        <v>0</v>
      </c>
      <c r="CL120" s="337">
        <v>0</v>
      </c>
      <c r="CM120" s="337">
        <v>0</v>
      </c>
      <c r="CN120" s="338">
        <v>0</v>
      </c>
      <c r="CO120" s="336">
        <v>0</v>
      </c>
      <c r="CP120" s="337">
        <v>0</v>
      </c>
      <c r="CQ120" s="337">
        <v>0</v>
      </c>
      <c r="CR120" s="337">
        <v>0</v>
      </c>
      <c r="CS120" s="338">
        <v>0</v>
      </c>
      <c r="CT120" s="336">
        <v>0</v>
      </c>
      <c r="CU120" s="337">
        <v>0</v>
      </c>
      <c r="CV120" s="337">
        <v>0</v>
      </c>
      <c r="CW120" s="337">
        <v>0</v>
      </c>
      <c r="CX120" s="338">
        <v>0</v>
      </c>
      <c r="CY120" s="336">
        <v>0</v>
      </c>
      <c r="CZ120" s="337">
        <v>0</v>
      </c>
      <c r="DA120" s="337">
        <v>0</v>
      </c>
      <c r="DB120" s="337">
        <v>0</v>
      </c>
      <c r="DC120" s="338">
        <v>0</v>
      </c>
      <c r="DD120" s="336">
        <v>0</v>
      </c>
      <c r="DE120" s="337">
        <v>0</v>
      </c>
      <c r="DF120" s="337">
        <v>0</v>
      </c>
      <c r="DG120" s="337">
        <v>0</v>
      </c>
      <c r="DH120" s="338">
        <v>0</v>
      </c>
      <c r="DI120" s="336">
        <v>0</v>
      </c>
      <c r="DJ120" s="337">
        <v>0</v>
      </c>
      <c r="DK120" s="337">
        <v>0</v>
      </c>
      <c r="DL120" s="337">
        <v>0</v>
      </c>
      <c r="DM120" s="338">
        <v>0</v>
      </c>
      <c r="DN120" s="336">
        <v>0</v>
      </c>
      <c r="DO120" s="337">
        <v>0</v>
      </c>
      <c r="DP120" s="337">
        <v>0</v>
      </c>
      <c r="DQ120" s="337">
        <v>0</v>
      </c>
      <c r="DR120" s="338">
        <v>0</v>
      </c>
      <c r="DS120" s="92"/>
      <c r="DT120" s="92"/>
      <c r="DW120" s="33"/>
      <c r="DX120" s="33"/>
      <c r="DY120" s="33"/>
      <c r="DZ120" s="33"/>
      <c r="EA120" s="33"/>
      <c r="EB120" s="33"/>
    </row>
    <row r="121" spans="1:132" ht="12" customHeight="1" x14ac:dyDescent="0.3">
      <c r="A121" s="129" t="s">
        <v>12</v>
      </c>
      <c r="B121" s="149" t="s">
        <v>99</v>
      </c>
      <c r="C121" s="336">
        <v>0</v>
      </c>
      <c r="D121" s="337">
        <v>0</v>
      </c>
      <c r="E121" s="337">
        <v>0</v>
      </c>
      <c r="F121" s="337">
        <v>0</v>
      </c>
      <c r="G121" s="338">
        <v>0</v>
      </c>
      <c r="H121" s="336">
        <v>0</v>
      </c>
      <c r="I121" s="337">
        <v>0</v>
      </c>
      <c r="J121" s="337">
        <v>0</v>
      </c>
      <c r="K121" s="337">
        <v>0</v>
      </c>
      <c r="L121" s="338">
        <v>0</v>
      </c>
      <c r="M121" s="336">
        <v>0</v>
      </c>
      <c r="N121" s="337">
        <v>0</v>
      </c>
      <c r="O121" s="337">
        <v>0</v>
      </c>
      <c r="P121" s="337">
        <v>0</v>
      </c>
      <c r="Q121" s="338">
        <v>0</v>
      </c>
      <c r="R121" s="336">
        <v>0</v>
      </c>
      <c r="S121" s="337">
        <v>0</v>
      </c>
      <c r="T121" s="337">
        <v>0</v>
      </c>
      <c r="U121" s="337">
        <v>0</v>
      </c>
      <c r="V121" s="338">
        <v>0</v>
      </c>
      <c r="W121" s="336">
        <v>0</v>
      </c>
      <c r="X121" s="337">
        <v>0</v>
      </c>
      <c r="Y121" s="337">
        <v>0</v>
      </c>
      <c r="Z121" s="337">
        <v>0</v>
      </c>
      <c r="AA121" s="338">
        <v>0</v>
      </c>
      <c r="AB121" s="336">
        <v>0</v>
      </c>
      <c r="AC121" s="337">
        <v>0</v>
      </c>
      <c r="AD121" s="337">
        <v>0</v>
      </c>
      <c r="AE121" s="337">
        <v>0</v>
      </c>
      <c r="AF121" s="338">
        <v>0</v>
      </c>
      <c r="AG121" s="336">
        <v>0</v>
      </c>
      <c r="AH121" s="337">
        <v>0</v>
      </c>
      <c r="AI121" s="337">
        <v>0</v>
      </c>
      <c r="AJ121" s="337">
        <v>0</v>
      </c>
      <c r="AK121" s="338">
        <v>0</v>
      </c>
      <c r="AL121" s="336">
        <v>0</v>
      </c>
      <c r="AM121" s="337">
        <v>0</v>
      </c>
      <c r="AN121" s="337">
        <v>0</v>
      </c>
      <c r="AO121" s="337">
        <v>0</v>
      </c>
      <c r="AP121" s="338">
        <v>0</v>
      </c>
      <c r="AQ121" s="336">
        <v>0</v>
      </c>
      <c r="AR121" s="337">
        <v>0</v>
      </c>
      <c r="AS121" s="337">
        <v>0</v>
      </c>
      <c r="AT121" s="337">
        <v>0</v>
      </c>
      <c r="AU121" s="338">
        <v>0</v>
      </c>
      <c r="AV121" s="336">
        <v>0</v>
      </c>
      <c r="AW121" s="337">
        <v>0</v>
      </c>
      <c r="AX121" s="337">
        <v>0</v>
      </c>
      <c r="AY121" s="337">
        <v>0</v>
      </c>
      <c r="AZ121" s="338">
        <v>0</v>
      </c>
      <c r="BA121" s="336">
        <v>0</v>
      </c>
      <c r="BB121" s="337">
        <v>0</v>
      </c>
      <c r="BC121" s="337">
        <v>0</v>
      </c>
      <c r="BD121" s="337">
        <v>0</v>
      </c>
      <c r="BE121" s="338">
        <v>0</v>
      </c>
      <c r="BF121" s="336">
        <v>0</v>
      </c>
      <c r="BG121" s="337">
        <v>0</v>
      </c>
      <c r="BH121" s="337">
        <v>0</v>
      </c>
      <c r="BI121" s="337">
        <v>0</v>
      </c>
      <c r="BJ121" s="338">
        <v>0</v>
      </c>
      <c r="BK121" s="336">
        <v>0</v>
      </c>
      <c r="BL121" s="337">
        <v>0</v>
      </c>
      <c r="BM121" s="337">
        <v>0</v>
      </c>
      <c r="BN121" s="337">
        <v>0</v>
      </c>
      <c r="BO121" s="338">
        <v>0</v>
      </c>
      <c r="BP121" s="336">
        <v>0</v>
      </c>
      <c r="BQ121" s="337">
        <v>0</v>
      </c>
      <c r="BR121" s="337">
        <v>0</v>
      </c>
      <c r="BS121" s="337">
        <v>0</v>
      </c>
      <c r="BT121" s="338">
        <v>0</v>
      </c>
      <c r="BU121" s="336">
        <v>0</v>
      </c>
      <c r="BV121" s="337">
        <v>0</v>
      </c>
      <c r="BW121" s="337">
        <v>0</v>
      </c>
      <c r="BX121" s="337">
        <v>0</v>
      </c>
      <c r="BY121" s="338">
        <v>0</v>
      </c>
      <c r="BZ121" s="336">
        <v>0</v>
      </c>
      <c r="CA121" s="337">
        <v>0</v>
      </c>
      <c r="CB121" s="337">
        <v>0</v>
      </c>
      <c r="CC121" s="337">
        <v>0</v>
      </c>
      <c r="CD121" s="338">
        <v>0</v>
      </c>
      <c r="CE121" s="336">
        <v>0</v>
      </c>
      <c r="CF121" s="337">
        <v>0</v>
      </c>
      <c r="CG121" s="337">
        <v>0</v>
      </c>
      <c r="CH121" s="337">
        <v>0</v>
      </c>
      <c r="CI121" s="338">
        <v>0</v>
      </c>
      <c r="CJ121" s="336">
        <v>0</v>
      </c>
      <c r="CK121" s="337">
        <v>0</v>
      </c>
      <c r="CL121" s="337">
        <v>0</v>
      </c>
      <c r="CM121" s="337">
        <v>0</v>
      </c>
      <c r="CN121" s="338">
        <v>0</v>
      </c>
      <c r="CO121" s="336">
        <v>0</v>
      </c>
      <c r="CP121" s="337">
        <v>0</v>
      </c>
      <c r="CQ121" s="337">
        <v>0</v>
      </c>
      <c r="CR121" s="337">
        <v>0</v>
      </c>
      <c r="CS121" s="338">
        <v>0</v>
      </c>
      <c r="CT121" s="336">
        <v>0</v>
      </c>
      <c r="CU121" s="337">
        <v>0</v>
      </c>
      <c r="CV121" s="337">
        <v>0</v>
      </c>
      <c r="CW121" s="337">
        <v>0</v>
      </c>
      <c r="CX121" s="338">
        <v>0</v>
      </c>
      <c r="CY121" s="336">
        <v>0</v>
      </c>
      <c r="CZ121" s="337">
        <v>0</v>
      </c>
      <c r="DA121" s="337">
        <v>0</v>
      </c>
      <c r="DB121" s="337">
        <v>0</v>
      </c>
      <c r="DC121" s="338">
        <v>0</v>
      </c>
      <c r="DD121" s="336">
        <v>0</v>
      </c>
      <c r="DE121" s="337">
        <v>0</v>
      </c>
      <c r="DF121" s="337">
        <v>0</v>
      </c>
      <c r="DG121" s="337">
        <v>0</v>
      </c>
      <c r="DH121" s="338">
        <v>0</v>
      </c>
      <c r="DI121" s="336">
        <v>0</v>
      </c>
      <c r="DJ121" s="337">
        <v>0</v>
      </c>
      <c r="DK121" s="337">
        <v>0</v>
      </c>
      <c r="DL121" s="337">
        <v>0</v>
      </c>
      <c r="DM121" s="338">
        <v>0</v>
      </c>
      <c r="DN121" s="336">
        <v>0</v>
      </c>
      <c r="DO121" s="337">
        <v>0</v>
      </c>
      <c r="DP121" s="337">
        <v>0</v>
      </c>
      <c r="DQ121" s="337">
        <v>0</v>
      </c>
      <c r="DR121" s="338">
        <v>0</v>
      </c>
      <c r="DS121" s="92"/>
      <c r="DT121" s="92"/>
      <c r="DW121" s="33"/>
      <c r="DX121" s="33"/>
      <c r="DY121" s="33"/>
      <c r="DZ121" s="33"/>
      <c r="EA121" s="33"/>
      <c r="EB121" s="33"/>
    </row>
    <row r="122" spans="1:132" ht="12" customHeight="1" x14ac:dyDescent="0.3">
      <c r="A122" s="129" t="s">
        <v>12</v>
      </c>
      <c r="B122" s="202" t="s">
        <v>148</v>
      </c>
      <c r="C122" s="350">
        <v>0</v>
      </c>
      <c r="D122" s="348">
        <v>0</v>
      </c>
      <c r="E122" s="348">
        <v>0</v>
      </c>
      <c r="F122" s="348">
        <v>0</v>
      </c>
      <c r="G122" s="349">
        <v>0</v>
      </c>
      <c r="H122" s="350">
        <v>0</v>
      </c>
      <c r="I122" s="348">
        <v>0</v>
      </c>
      <c r="J122" s="348">
        <v>0</v>
      </c>
      <c r="K122" s="348">
        <v>0</v>
      </c>
      <c r="L122" s="349">
        <v>0</v>
      </c>
      <c r="M122" s="350">
        <v>0</v>
      </c>
      <c r="N122" s="348">
        <v>0</v>
      </c>
      <c r="O122" s="348">
        <v>0</v>
      </c>
      <c r="P122" s="348">
        <v>0</v>
      </c>
      <c r="Q122" s="349">
        <v>0</v>
      </c>
      <c r="R122" s="350">
        <v>0</v>
      </c>
      <c r="S122" s="348">
        <v>0</v>
      </c>
      <c r="T122" s="348">
        <v>0</v>
      </c>
      <c r="U122" s="348">
        <v>0</v>
      </c>
      <c r="V122" s="349">
        <v>0</v>
      </c>
      <c r="W122" s="350">
        <v>0</v>
      </c>
      <c r="X122" s="348">
        <v>0</v>
      </c>
      <c r="Y122" s="348">
        <v>0</v>
      </c>
      <c r="Z122" s="348">
        <v>0</v>
      </c>
      <c r="AA122" s="349">
        <v>0</v>
      </c>
      <c r="AB122" s="350">
        <v>0</v>
      </c>
      <c r="AC122" s="348">
        <v>0</v>
      </c>
      <c r="AD122" s="348">
        <v>0</v>
      </c>
      <c r="AE122" s="348">
        <v>0</v>
      </c>
      <c r="AF122" s="349">
        <v>0</v>
      </c>
      <c r="AG122" s="350">
        <v>0</v>
      </c>
      <c r="AH122" s="348">
        <v>0</v>
      </c>
      <c r="AI122" s="348">
        <v>0</v>
      </c>
      <c r="AJ122" s="348">
        <v>0</v>
      </c>
      <c r="AK122" s="349">
        <v>0</v>
      </c>
      <c r="AL122" s="350">
        <v>0</v>
      </c>
      <c r="AM122" s="348">
        <v>0</v>
      </c>
      <c r="AN122" s="348">
        <v>0</v>
      </c>
      <c r="AO122" s="348">
        <v>0</v>
      </c>
      <c r="AP122" s="349">
        <v>0</v>
      </c>
      <c r="AQ122" s="350">
        <v>0</v>
      </c>
      <c r="AR122" s="348">
        <v>0</v>
      </c>
      <c r="AS122" s="348">
        <v>0</v>
      </c>
      <c r="AT122" s="348">
        <v>0</v>
      </c>
      <c r="AU122" s="349">
        <v>0</v>
      </c>
      <c r="AV122" s="350">
        <v>0</v>
      </c>
      <c r="AW122" s="348">
        <v>0</v>
      </c>
      <c r="AX122" s="348">
        <v>0</v>
      </c>
      <c r="AY122" s="348">
        <v>0</v>
      </c>
      <c r="AZ122" s="349">
        <v>0</v>
      </c>
      <c r="BA122" s="350">
        <v>0</v>
      </c>
      <c r="BB122" s="348">
        <v>0</v>
      </c>
      <c r="BC122" s="348">
        <v>0</v>
      </c>
      <c r="BD122" s="348">
        <v>0</v>
      </c>
      <c r="BE122" s="349">
        <v>0</v>
      </c>
      <c r="BF122" s="350">
        <v>0</v>
      </c>
      <c r="BG122" s="348">
        <v>0</v>
      </c>
      <c r="BH122" s="348">
        <v>0</v>
      </c>
      <c r="BI122" s="348">
        <v>0</v>
      </c>
      <c r="BJ122" s="349">
        <v>0</v>
      </c>
      <c r="BK122" s="350">
        <v>0</v>
      </c>
      <c r="BL122" s="348">
        <v>0</v>
      </c>
      <c r="BM122" s="348">
        <v>0</v>
      </c>
      <c r="BN122" s="348">
        <v>0</v>
      </c>
      <c r="BO122" s="349">
        <v>0</v>
      </c>
      <c r="BP122" s="350">
        <v>0</v>
      </c>
      <c r="BQ122" s="348">
        <v>0</v>
      </c>
      <c r="BR122" s="348">
        <v>0</v>
      </c>
      <c r="BS122" s="348">
        <v>0</v>
      </c>
      <c r="BT122" s="349">
        <v>0</v>
      </c>
      <c r="BU122" s="350">
        <v>0</v>
      </c>
      <c r="BV122" s="348">
        <v>0</v>
      </c>
      <c r="BW122" s="348">
        <v>0</v>
      </c>
      <c r="BX122" s="348">
        <v>0</v>
      </c>
      <c r="BY122" s="349">
        <v>0</v>
      </c>
      <c r="BZ122" s="350">
        <v>0</v>
      </c>
      <c r="CA122" s="348">
        <v>0</v>
      </c>
      <c r="CB122" s="348">
        <v>0</v>
      </c>
      <c r="CC122" s="348">
        <v>0</v>
      </c>
      <c r="CD122" s="349">
        <v>0</v>
      </c>
      <c r="CE122" s="350">
        <v>0</v>
      </c>
      <c r="CF122" s="348">
        <v>0</v>
      </c>
      <c r="CG122" s="348">
        <v>0</v>
      </c>
      <c r="CH122" s="348">
        <v>0</v>
      </c>
      <c r="CI122" s="349">
        <v>0</v>
      </c>
      <c r="CJ122" s="350">
        <v>0</v>
      </c>
      <c r="CK122" s="348">
        <v>0</v>
      </c>
      <c r="CL122" s="348">
        <v>0</v>
      </c>
      <c r="CM122" s="348">
        <v>0</v>
      </c>
      <c r="CN122" s="349">
        <v>0</v>
      </c>
      <c r="CO122" s="350">
        <v>0</v>
      </c>
      <c r="CP122" s="348">
        <v>0</v>
      </c>
      <c r="CQ122" s="348">
        <v>0</v>
      </c>
      <c r="CR122" s="348">
        <v>0</v>
      </c>
      <c r="CS122" s="349">
        <v>0</v>
      </c>
      <c r="CT122" s="350">
        <v>0</v>
      </c>
      <c r="CU122" s="348">
        <v>0</v>
      </c>
      <c r="CV122" s="348">
        <v>0</v>
      </c>
      <c r="CW122" s="348">
        <v>0</v>
      </c>
      <c r="CX122" s="349">
        <v>0</v>
      </c>
      <c r="CY122" s="350">
        <v>0</v>
      </c>
      <c r="CZ122" s="348">
        <v>0</v>
      </c>
      <c r="DA122" s="348">
        <v>0</v>
      </c>
      <c r="DB122" s="348">
        <v>0</v>
      </c>
      <c r="DC122" s="349">
        <v>0</v>
      </c>
      <c r="DD122" s="350">
        <v>0</v>
      </c>
      <c r="DE122" s="348">
        <v>0</v>
      </c>
      <c r="DF122" s="348">
        <v>0</v>
      </c>
      <c r="DG122" s="348">
        <v>0</v>
      </c>
      <c r="DH122" s="349">
        <v>0</v>
      </c>
      <c r="DI122" s="350">
        <v>0</v>
      </c>
      <c r="DJ122" s="348">
        <v>0</v>
      </c>
      <c r="DK122" s="348">
        <v>0</v>
      </c>
      <c r="DL122" s="348">
        <v>0</v>
      </c>
      <c r="DM122" s="349">
        <v>0</v>
      </c>
      <c r="DN122" s="350">
        <v>0</v>
      </c>
      <c r="DO122" s="348">
        <v>0</v>
      </c>
      <c r="DP122" s="348">
        <v>0</v>
      </c>
      <c r="DQ122" s="348">
        <v>0</v>
      </c>
      <c r="DR122" s="349">
        <v>0</v>
      </c>
      <c r="DS122" s="92"/>
      <c r="DT122" s="92"/>
      <c r="DW122" s="33"/>
      <c r="DX122" s="33"/>
      <c r="DY122" s="33"/>
      <c r="DZ122" s="33"/>
      <c r="EA122" s="33"/>
      <c r="EB122" s="33"/>
    </row>
    <row r="123" spans="1:132" ht="12" customHeight="1" x14ac:dyDescent="0.3">
      <c r="A123" s="118" t="s">
        <v>167</v>
      </c>
      <c r="B123" s="153" t="s">
        <v>168</v>
      </c>
      <c r="C123" s="226">
        <v>182163</v>
      </c>
      <c r="D123" s="227">
        <v>165162</v>
      </c>
      <c r="E123" s="227">
        <v>156524</v>
      </c>
      <c r="F123" s="227">
        <v>142339</v>
      </c>
      <c r="G123" s="228">
        <v>77814</v>
      </c>
      <c r="H123" s="226">
        <v>546300</v>
      </c>
      <c r="I123" s="227">
        <v>493003</v>
      </c>
      <c r="J123" s="227">
        <v>472973</v>
      </c>
      <c r="K123" s="227">
        <v>428809</v>
      </c>
      <c r="L123" s="228">
        <v>234574</v>
      </c>
      <c r="M123" s="342">
        <v>28365</v>
      </c>
      <c r="N123" s="343">
        <v>29270</v>
      </c>
      <c r="O123" s="343">
        <v>29666</v>
      </c>
      <c r="P123" s="343">
        <v>26840</v>
      </c>
      <c r="Q123" s="344">
        <v>25288</v>
      </c>
      <c r="R123" s="342">
        <v>43923</v>
      </c>
      <c r="S123" s="343">
        <v>45624</v>
      </c>
      <c r="T123" s="343">
        <v>46001</v>
      </c>
      <c r="U123" s="343">
        <v>45081</v>
      </c>
      <c r="V123" s="344">
        <v>43655</v>
      </c>
      <c r="W123" s="342">
        <v>0</v>
      </c>
      <c r="X123" s="343">
        <v>0</v>
      </c>
      <c r="Y123" s="343">
        <v>0</v>
      </c>
      <c r="Z123" s="343">
        <v>0</v>
      </c>
      <c r="AA123" s="344">
        <v>0</v>
      </c>
      <c r="AB123" s="342">
        <v>0</v>
      </c>
      <c r="AC123" s="343">
        <v>0</v>
      </c>
      <c r="AD123" s="343">
        <v>0</v>
      </c>
      <c r="AE123" s="343">
        <v>0</v>
      </c>
      <c r="AF123" s="344">
        <v>0</v>
      </c>
      <c r="AG123" s="342">
        <v>506447</v>
      </c>
      <c r="AH123" s="343">
        <v>533750</v>
      </c>
      <c r="AI123" s="343">
        <v>547092</v>
      </c>
      <c r="AJ123" s="343">
        <v>542565</v>
      </c>
      <c r="AK123" s="344">
        <v>534143</v>
      </c>
      <c r="AL123" s="342">
        <v>337208</v>
      </c>
      <c r="AM123" s="343">
        <v>348019</v>
      </c>
      <c r="AN123" s="343">
        <v>356606</v>
      </c>
      <c r="AO123" s="343">
        <v>334496</v>
      </c>
      <c r="AP123" s="344">
        <v>305928</v>
      </c>
      <c r="AQ123" s="342">
        <v>0</v>
      </c>
      <c r="AR123" s="343">
        <v>0</v>
      </c>
      <c r="AS123" s="343">
        <v>0</v>
      </c>
      <c r="AT123" s="343">
        <v>0</v>
      </c>
      <c r="AU123" s="344">
        <v>0</v>
      </c>
      <c r="AV123" s="342">
        <v>0</v>
      </c>
      <c r="AW123" s="343">
        <v>0</v>
      </c>
      <c r="AX123" s="343">
        <v>0</v>
      </c>
      <c r="AY123" s="343">
        <v>0</v>
      </c>
      <c r="AZ123" s="344">
        <v>0</v>
      </c>
      <c r="BA123" s="342">
        <v>21468</v>
      </c>
      <c r="BB123" s="343">
        <v>6646</v>
      </c>
      <c r="BC123" s="343">
        <v>3036</v>
      </c>
      <c r="BD123" s="343">
        <v>2064</v>
      </c>
      <c r="BE123" s="344">
        <v>1053</v>
      </c>
      <c r="BF123" s="342">
        <v>254595</v>
      </c>
      <c r="BG123" s="343">
        <v>103181</v>
      </c>
      <c r="BH123" s="343">
        <v>43013</v>
      </c>
      <c r="BI123" s="343">
        <v>29028</v>
      </c>
      <c r="BJ123" s="344">
        <v>14224</v>
      </c>
      <c r="BK123" s="342">
        <v>0</v>
      </c>
      <c r="BL123" s="343">
        <v>0</v>
      </c>
      <c r="BM123" s="343">
        <v>0</v>
      </c>
      <c r="BN123" s="343">
        <v>0</v>
      </c>
      <c r="BO123" s="344">
        <v>0</v>
      </c>
      <c r="BP123" s="342">
        <v>0</v>
      </c>
      <c r="BQ123" s="343">
        <v>0</v>
      </c>
      <c r="BR123" s="343">
        <v>0</v>
      </c>
      <c r="BS123" s="343">
        <v>0</v>
      </c>
      <c r="BT123" s="344">
        <v>0</v>
      </c>
      <c r="BU123" s="342">
        <v>109875</v>
      </c>
      <c r="BV123" s="343">
        <v>90268</v>
      </c>
      <c r="BW123" s="343">
        <v>80857</v>
      </c>
      <c r="BX123" s="343">
        <v>70418</v>
      </c>
      <c r="BY123" s="344">
        <v>8871</v>
      </c>
      <c r="BZ123" s="342">
        <v>1285746</v>
      </c>
      <c r="CA123" s="343">
        <v>1134535</v>
      </c>
      <c r="CB123" s="343">
        <v>1001418</v>
      </c>
      <c r="CC123" s="343">
        <v>897471</v>
      </c>
      <c r="CD123" s="344">
        <v>110450</v>
      </c>
      <c r="CE123" s="342">
        <v>17997</v>
      </c>
      <c r="CF123" s="343">
        <v>13813</v>
      </c>
      <c r="CG123" s="343">
        <v>12092</v>
      </c>
      <c r="CH123" s="343">
        <v>8190</v>
      </c>
      <c r="CI123" s="344">
        <v>3688</v>
      </c>
      <c r="CJ123" s="342">
        <v>207799</v>
      </c>
      <c r="CK123" s="343">
        <v>179830</v>
      </c>
      <c r="CL123" s="343">
        <v>152042</v>
      </c>
      <c r="CM123" s="343">
        <v>126560</v>
      </c>
      <c r="CN123" s="344">
        <v>45987</v>
      </c>
      <c r="CO123" s="342">
        <v>0</v>
      </c>
      <c r="CP123" s="343">
        <v>0</v>
      </c>
      <c r="CQ123" s="343">
        <v>0</v>
      </c>
      <c r="CR123" s="343">
        <v>0</v>
      </c>
      <c r="CS123" s="344">
        <v>0</v>
      </c>
      <c r="CT123" s="342">
        <v>0</v>
      </c>
      <c r="CU123" s="343">
        <v>0</v>
      </c>
      <c r="CV123" s="343">
        <v>0</v>
      </c>
      <c r="CW123" s="343">
        <v>0</v>
      </c>
      <c r="CX123" s="344">
        <v>0</v>
      </c>
      <c r="CY123" s="342">
        <v>0</v>
      </c>
      <c r="CZ123" s="343">
        <v>0</v>
      </c>
      <c r="DA123" s="343">
        <v>0</v>
      </c>
      <c r="DB123" s="343">
        <v>0</v>
      </c>
      <c r="DC123" s="344">
        <v>0</v>
      </c>
      <c r="DD123" s="342">
        <v>0</v>
      </c>
      <c r="DE123" s="343">
        <v>0</v>
      </c>
      <c r="DF123" s="343">
        <v>0</v>
      </c>
      <c r="DG123" s="343">
        <v>0</v>
      </c>
      <c r="DH123" s="344">
        <v>0</v>
      </c>
      <c r="DI123" s="342">
        <v>182163</v>
      </c>
      <c r="DJ123" s="343">
        <v>165162</v>
      </c>
      <c r="DK123" s="343">
        <v>156524</v>
      </c>
      <c r="DL123" s="343">
        <v>142339</v>
      </c>
      <c r="DM123" s="344">
        <v>77814</v>
      </c>
      <c r="DN123" s="342">
        <v>546300</v>
      </c>
      <c r="DO123" s="343">
        <v>493003</v>
      </c>
      <c r="DP123" s="343">
        <v>472973</v>
      </c>
      <c r="DQ123" s="343">
        <v>428809</v>
      </c>
      <c r="DR123" s="344">
        <v>234574</v>
      </c>
      <c r="DS123" s="92"/>
      <c r="DT123" s="92"/>
      <c r="DW123" s="33"/>
      <c r="DX123" s="33"/>
      <c r="DY123" s="33"/>
      <c r="DZ123" s="33"/>
      <c r="EA123" s="33"/>
      <c r="EB123" s="33"/>
    </row>
    <row r="124" spans="1:132" ht="12" customHeight="1" x14ac:dyDescent="0.3">
      <c r="A124" s="118" t="s">
        <v>169</v>
      </c>
      <c r="B124" s="152" t="s">
        <v>25</v>
      </c>
      <c r="C124" s="217">
        <v>3670</v>
      </c>
      <c r="D124" s="218">
        <v>2890</v>
      </c>
      <c r="E124" s="218">
        <v>2321</v>
      </c>
      <c r="F124" s="218">
        <v>1943</v>
      </c>
      <c r="G124" s="219">
        <v>2197</v>
      </c>
      <c r="H124" s="217">
        <v>11123</v>
      </c>
      <c r="I124" s="218">
        <v>8745</v>
      </c>
      <c r="J124" s="218">
        <v>6996</v>
      </c>
      <c r="K124" s="218">
        <v>5904</v>
      </c>
      <c r="L124" s="219">
        <v>6600</v>
      </c>
      <c r="M124" s="333">
        <v>0</v>
      </c>
      <c r="N124" s="334">
        <v>0</v>
      </c>
      <c r="O124" s="334">
        <v>0</v>
      </c>
      <c r="P124" s="334">
        <v>0</v>
      </c>
      <c r="Q124" s="335">
        <v>0</v>
      </c>
      <c r="R124" s="333">
        <v>0</v>
      </c>
      <c r="S124" s="334">
        <v>0</v>
      </c>
      <c r="T124" s="334">
        <v>0</v>
      </c>
      <c r="U124" s="334">
        <v>0</v>
      </c>
      <c r="V124" s="335">
        <v>0</v>
      </c>
      <c r="W124" s="333">
        <v>3670</v>
      </c>
      <c r="X124" s="334">
        <v>2890</v>
      </c>
      <c r="Y124" s="334">
        <v>2321</v>
      </c>
      <c r="Z124" s="334">
        <v>1943</v>
      </c>
      <c r="AA124" s="335">
        <v>2197</v>
      </c>
      <c r="AB124" s="333">
        <v>0</v>
      </c>
      <c r="AC124" s="334">
        <v>0</v>
      </c>
      <c r="AD124" s="334">
        <v>0</v>
      </c>
      <c r="AE124" s="334">
        <v>0</v>
      </c>
      <c r="AF124" s="335">
        <v>0</v>
      </c>
      <c r="AG124" s="333">
        <v>0</v>
      </c>
      <c r="AH124" s="334">
        <v>0</v>
      </c>
      <c r="AI124" s="334">
        <v>0</v>
      </c>
      <c r="AJ124" s="334">
        <v>0</v>
      </c>
      <c r="AK124" s="335">
        <v>0</v>
      </c>
      <c r="AL124" s="333">
        <v>0</v>
      </c>
      <c r="AM124" s="334">
        <v>0</v>
      </c>
      <c r="AN124" s="334">
        <v>0</v>
      </c>
      <c r="AO124" s="334">
        <v>0</v>
      </c>
      <c r="AP124" s="335">
        <v>0</v>
      </c>
      <c r="AQ124" s="333">
        <v>46209</v>
      </c>
      <c r="AR124" s="334">
        <v>36335</v>
      </c>
      <c r="AS124" s="334">
        <v>28364</v>
      </c>
      <c r="AT124" s="334">
        <v>24450</v>
      </c>
      <c r="AU124" s="335">
        <v>26007</v>
      </c>
      <c r="AV124" s="333">
        <v>0</v>
      </c>
      <c r="AW124" s="334">
        <v>0</v>
      </c>
      <c r="AX124" s="334">
        <v>0</v>
      </c>
      <c r="AY124" s="334">
        <v>0</v>
      </c>
      <c r="AZ124" s="335">
        <v>0</v>
      </c>
      <c r="BA124" s="333">
        <v>0</v>
      </c>
      <c r="BB124" s="334">
        <v>0</v>
      </c>
      <c r="BC124" s="334">
        <v>0</v>
      </c>
      <c r="BD124" s="334">
        <v>0</v>
      </c>
      <c r="BE124" s="335">
        <v>0</v>
      </c>
      <c r="BF124" s="333">
        <v>0</v>
      </c>
      <c r="BG124" s="334">
        <v>0</v>
      </c>
      <c r="BH124" s="334">
        <v>0</v>
      </c>
      <c r="BI124" s="334">
        <v>0</v>
      </c>
      <c r="BJ124" s="335">
        <v>0</v>
      </c>
      <c r="BK124" s="333">
        <v>0</v>
      </c>
      <c r="BL124" s="334">
        <v>0</v>
      </c>
      <c r="BM124" s="334">
        <v>0</v>
      </c>
      <c r="BN124" s="334">
        <v>0</v>
      </c>
      <c r="BO124" s="335">
        <v>0</v>
      </c>
      <c r="BP124" s="333">
        <v>0</v>
      </c>
      <c r="BQ124" s="334">
        <v>0</v>
      </c>
      <c r="BR124" s="334">
        <v>0</v>
      </c>
      <c r="BS124" s="334">
        <v>0</v>
      </c>
      <c r="BT124" s="335">
        <v>0</v>
      </c>
      <c r="BU124" s="333">
        <v>0</v>
      </c>
      <c r="BV124" s="334">
        <v>0</v>
      </c>
      <c r="BW124" s="334">
        <v>0</v>
      </c>
      <c r="BX124" s="334">
        <v>0</v>
      </c>
      <c r="BY124" s="335">
        <v>0</v>
      </c>
      <c r="BZ124" s="333">
        <v>0</v>
      </c>
      <c r="CA124" s="334">
        <v>0</v>
      </c>
      <c r="CB124" s="334">
        <v>0</v>
      </c>
      <c r="CC124" s="334">
        <v>0</v>
      </c>
      <c r="CD124" s="335">
        <v>0</v>
      </c>
      <c r="CE124" s="333">
        <v>0</v>
      </c>
      <c r="CF124" s="334">
        <v>0</v>
      </c>
      <c r="CG124" s="334">
        <v>0</v>
      </c>
      <c r="CH124" s="334">
        <v>0</v>
      </c>
      <c r="CI124" s="335">
        <v>0</v>
      </c>
      <c r="CJ124" s="333">
        <v>0</v>
      </c>
      <c r="CK124" s="334">
        <v>0</v>
      </c>
      <c r="CL124" s="334">
        <v>0</v>
      </c>
      <c r="CM124" s="334">
        <v>0</v>
      </c>
      <c r="CN124" s="335">
        <v>0</v>
      </c>
      <c r="CO124" s="333">
        <v>0</v>
      </c>
      <c r="CP124" s="334">
        <v>0</v>
      </c>
      <c r="CQ124" s="334">
        <v>0</v>
      </c>
      <c r="CR124" s="334">
        <v>0</v>
      </c>
      <c r="CS124" s="335">
        <v>0</v>
      </c>
      <c r="CT124" s="333">
        <v>0</v>
      </c>
      <c r="CU124" s="334">
        <v>0</v>
      </c>
      <c r="CV124" s="334">
        <v>0</v>
      </c>
      <c r="CW124" s="334">
        <v>0</v>
      </c>
      <c r="CX124" s="335">
        <v>0</v>
      </c>
      <c r="CY124" s="333">
        <v>0</v>
      </c>
      <c r="CZ124" s="334">
        <v>0</v>
      </c>
      <c r="DA124" s="334">
        <v>0</v>
      </c>
      <c r="DB124" s="334">
        <v>0</v>
      </c>
      <c r="DC124" s="335">
        <v>0</v>
      </c>
      <c r="DD124" s="333">
        <v>0</v>
      </c>
      <c r="DE124" s="334">
        <v>0</v>
      </c>
      <c r="DF124" s="334">
        <v>0</v>
      </c>
      <c r="DG124" s="334">
        <v>0</v>
      </c>
      <c r="DH124" s="335">
        <v>0</v>
      </c>
      <c r="DI124" s="333">
        <v>3670</v>
      </c>
      <c r="DJ124" s="334">
        <v>2890</v>
      </c>
      <c r="DK124" s="334">
        <v>2321</v>
      </c>
      <c r="DL124" s="334">
        <v>1943</v>
      </c>
      <c r="DM124" s="335">
        <v>2197</v>
      </c>
      <c r="DN124" s="333">
        <v>11123</v>
      </c>
      <c r="DO124" s="334">
        <v>8745</v>
      </c>
      <c r="DP124" s="334">
        <v>6996</v>
      </c>
      <c r="DQ124" s="334">
        <v>5904</v>
      </c>
      <c r="DR124" s="335">
        <v>6600</v>
      </c>
      <c r="DS124" s="92"/>
      <c r="DT124" s="92"/>
      <c r="DW124" s="32"/>
      <c r="DX124" s="32"/>
      <c r="DY124" s="32"/>
      <c r="DZ124" s="32"/>
      <c r="EA124" s="32"/>
      <c r="EB124" s="32"/>
    </row>
    <row r="125" spans="1:132" ht="12" customHeight="1" x14ac:dyDescent="0.3">
      <c r="A125" s="118" t="s">
        <v>170</v>
      </c>
      <c r="B125" s="152" t="s">
        <v>25</v>
      </c>
      <c r="C125" s="217">
        <v>62944</v>
      </c>
      <c r="D125" s="218">
        <v>65833</v>
      </c>
      <c r="E125" s="218">
        <v>67260</v>
      </c>
      <c r="F125" s="218">
        <v>64556</v>
      </c>
      <c r="G125" s="219">
        <v>64417</v>
      </c>
      <c r="H125" s="217">
        <v>188636</v>
      </c>
      <c r="I125" s="218">
        <v>197322</v>
      </c>
      <c r="J125" s="218">
        <v>202279</v>
      </c>
      <c r="K125" s="218">
        <v>194498</v>
      </c>
      <c r="L125" s="219">
        <v>193808</v>
      </c>
      <c r="M125" s="333">
        <v>0</v>
      </c>
      <c r="N125" s="334">
        <v>0</v>
      </c>
      <c r="O125" s="334">
        <v>0</v>
      </c>
      <c r="P125" s="334">
        <v>0</v>
      </c>
      <c r="Q125" s="335">
        <v>0</v>
      </c>
      <c r="R125" s="333">
        <v>0</v>
      </c>
      <c r="S125" s="334">
        <v>0</v>
      </c>
      <c r="T125" s="334">
        <v>0</v>
      </c>
      <c r="U125" s="334">
        <v>0</v>
      </c>
      <c r="V125" s="335">
        <v>0</v>
      </c>
      <c r="W125" s="333">
        <v>62944</v>
      </c>
      <c r="X125" s="334">
        <v>65833</v>
      </c>
      <c r="Y125" s="334">
        <v>67260</v>
      </c>
      <c r="Z125" s="334">
        <v>64556</v>
      </c>
      <c r="AA125" s="335">
        <v>64417</v>
      </c>
      <c r="AB125" s="333">
        <v>0</v>
      </c>
      <c r="AC125" s="334">
        <v>0</v>
      </c>
      <c r="AD125" s="334">
        <v>0</v>
      </c>
      <c r="AE125" s="334">
        <v>0</v>
      </c>
      <c r="AF125" s="335">
        <v>0</v>
      </c>
      <c r="AG125" s="333">
        <v>0</v>
      </c>
      <c r="AH125" s="334">
        <v>0</v>
      </c>
      <c r="AI125" s="334">
        <v>0</v>
      </c>
      <c r="AJ125" s="334">
        <v>0</v>
      </c>
      <c r="AK125" s="335">
        <v>0</v>
      </c>
      <c r="AL125" s="333">
        <v>0</v>
      </c>
      <c r="AM125" s="334">
        <v>0</v>
      </c>
      <c r="AN125" s="334">
        <v>0</v>
      </c>
      <c r="AO125" s="334">
        <v>0</v>
      </c>
      <c r="AP125" s="335">
        <v>0</v>
      </c>
      <c r="AQ125" s="333">
        <v>753152</v>
      </c>
      <c r="AR125" s="334">
        <v>786306</v>
      </c>
      <c r="AS125" s="334">
        <v>818260</v>
      </c>
      <c r="AT125" s="334">
        <v>789334</v>
      </c>
      <c r="AU125" s="335">
        <v>787419</v>
      </c>
      <c r="AV125" s="333">
        <v>0</v>
      </c>
      <c r="AW125" s="334">
        <v>0</v>
      </c>
      <c r="AX125" s="334">
        <v>0</v>
      </c>
      <c r="AY125" s="334">
        <v>0</v>
      </c>
      <c r="AZ125" s="335">
        <v>0</v>
      </c>
      <c r="BA125" s="333">
        <v>0</v>
      </c>
      <c r="BB125" s="334">
        <v>0</v>
      </c>
      <c r="BC125" s="334">
        <v>0</v>
      </c>
      <c r="BD125" s="334">
        <v>0</v>
      </c>
      <c r="BE125" s="335">
        <v>0</v>
      </c>
      <c r="BF125" s="333">
        <v>0</v>
      </c>
      <c r="BG125" s="334">
        <v>0</v>
      </c>
      <c r="BH125" s="334">
        <v>0</v>
      </c>
      <c r="BI125" s="334">
        <v>0</v>
      </c>
      <c r="BJ125" s="335">
        <v>0</v>
      </c>
      <c r="BK125" s="333">
        <v>0</v>
      </c>
      <c r="BL125" s="334">
        <v>0</v>
      </c>
      <c r="BM125" s="334">
        <v>0</v>
      </c>
      <c r="BN125" s="334">
        <v>0</v>
      </c>
      <c r="BO125" s="335">
        <v>0</v>
      </c>
      <c r="BP125" s="333">
        <v>0</v>
      </c>
      <c r="BQ125" s="334">
        <v>0</v>
      </c>
      <c r="BR125" s="334">
        <v>0</v>
      </c>
      <c r="BS125" s="334">
        <v>0</v>
      </c>
      <c r="BT125" s="335">
        <v>0</v>
      </c>
      <c r="BU125" s="333">
        <v>0</v>
      </c>
      <c r="BV125" s="334">
        <v>0</v>
      </c>
      <c r="BW125" s="334">
        <v>0</v>
      </c>
      <c r="BX125" s="334">
        <v>0</v>
      </c>
      <c r="BY125" s="335">
        <v>0</v>
      </c>
      <c r="BZ125" s="333">
        <v>0</v>
      </c>
      <c r="CA125" s="334">
        <v>0</v>
      </c>
      <c r="CB125" s="334">
        <v>0</v>
      </c>
      <c r="CC125" s="334">
        <v>0</v>
      </c>
      <c r="CD125" s="335">
        <v>0</v>
      </c>
      <c r="CE125" s="333">
        <v>0</v>
      </c>
      <c r="CF125" s="334">
        <v>0</v>
      </c>
      <c r="CG125" s="334">
        <v>0</v>
      </c>
      <c r="CH125" s="334">
        <v>0</v>
      </c>
      <c r="CI125" s="335">
        <v>0</v>
      </c>
      <c r="CJ125" s="333">
        <v>0</v>
      </c>
      <c r="CK125" s="334">
        <v>0</v>
      </c>
      <c r="CL125" s="334">
        <v>0</v>
      </c>
      <c r="CM125" s="334">
        <v>0</v>
      </c>
      <c r="CN125" s="335">
        <v>0</v>
      </c>
      <c r="CO125" s="333">
        <v>0</v>
      </c>
      <c r="CP125" s="334">
        <v>0</v>
      </c>
      <c r="CQ125" s="334">
        <v>0</v>
      </c>
      <c r="CR125" s="334">
        <v>0</v>
      </c>
      <c r="CS125" s="335">
        <v>0</v>
      </c>
      <c r="CT125" s="333">
        <v>0</v>
      </c>
      <c r="CU125" s="334">
        <v>0</v>
      </c>
      <c r="CV125" s="334">
        <v>0</v>
      </c>
      <c r="CW125" s="334">
        <v>0</v>
      </c>
      <c r="CX125" s="335">
        <v>0</v>
      </c>
      <c r="CY125" s="333">
        <v>0</v>
      </c>
      <c r="CZ125" s="334">
        <v>0</v>
      </c>
      <c r="DA125" s="334">
        <v>0</v>
      </c>
      <c r="DB125" s="334">
        <v>0</v>
      </c>
      <c r="DC125" s="335">
        <v>0</v>
      </c>
      <c r="DD125" s="333">
        <v>0</v>
      </c>
      <c r="DE125" s="334">
        <v>0</v>
      </c>
      <c r="DF125" s="334">
        <v>0</v>
      </c>
      <c r="DG125" s="334">
        <v>0</v>
      </c>
      <c r="DH125" s="335">
        <v>0</v>
      </c>
      <c r="DI125" s="333">
        <v>62944</v>
      </c>
      <c r="DJ125" s="334">
        <v>65833</v>
      </c>
      <c r="DK125" s="334">
        <v>67260</v>
      </c>
      <c r="DL125" s="334">
        <v>64556</v>
      </c>
      <c r="DM125" s="335">
        <v>64417</v>
      </c>
      <c r="DN125" s="333">
        <v>188636</v>
      </c>
      <c r="DO125" s="334">
        <v>197322</v>
      </c>
      <c r="DP125" s="334">
        <v>202279</v>
      </c>
      <c r="DQ125" s="334">
        <v>194498</v>
      </c>
      <c r="DR125" s="335">
        <v>193808</v>
      </c>
      <c r="DS125" s="92"/>
      <c r="DT125" s="92"/>
      <c r="DW125" s="32"/>
      <c r="DX125" s="32"/>
      <c r="DY125" s="32"/>
      <c r="DZ125" s="32"/>
      <c r="EA125" s="32"/>
      <c r="EB125" s="32"/>
    </row>
    <row r="126" spans="1:132" ht="12" customHeight="1" x14ac:dyDescent="0.3">
      <c r="A126" s="118" t="s">
        <v>171</v>
      </c>
      <c r="B126" s="159" t="s">
        <v>172</v>
      </c>
      <c r="C126" s="354">
        <v>20360</v>
      </c>
      <c r="D126" s="355">
        <v>34324</v>
      </c>
      <c r="E126" s="355">
        <v>49111</v>
      </c>
      <c r="F126" s="355">
        <v>22869</v>
      </c>
      <c r="G126" s="356">
        <v>10617</v>
      </c>
      <c r="H126" s="354">
        <v>57986</v>
      </c>
      <c r="I126" s="355">
        <v>94236</v>
      </c>
      <c r="J126" s="355">
        <v>165500</v>
      </c>
      <c r="K126" s="355">
        <v>75869</v>
      </c>
      <c r="L126" s="356">
        <v>32758</v>
      </c>
      <c r="M126" s="354">
        <v>0</v>
      </c>
      <c r="N126" s="355">
        <v>0</v>
      </c>
      <c r="O126" s="355">
        <v>0</v>
      </c>
      <c r="P126" s="355">
        <v>0</v>
      </c>
      <c r="Q126" s="356">
        <v>0</v>
      </c>
      <c r="R126" s="354">
        <v>12198</v>
      </c>
      <c r="S126" s="355">
        <v>13305</v>
      </c>
      <c r="T126" s="355">
        <v>14939</v>
      </c>
      <c r="U126" s="355">
        <v>0</v>
      </c>
      <c r="V126" s="356">
        <v>0</v>
      </c>
      <c r="W126" s="354">
        <v>0</v>
      </c>
      <c r="X126" s="355">
        <v>0</v>
      </c>
      <c r="Y126" s="355">
        <v>0</v>
      </c>
      <c r="Z126" s="355">
        <v>0</v>
      </c>
      <c r="AA126" s="356">
        <v>0</v>
      </c>
      <c r="AB126" s="354">
        <v>0</v>
      </c>
      <c r="AC126" s="355">
        <v>0</v>
      </c>
      <c r="AD126" s="355">
        <v>0</v>
      </c>
      <c r="AE126" s="355">
        <v>0</v>
      </c>
      <c r="AF126" s="356">
        <v>0</v>
      </c>
      <c r="AG126" s="354">
        <v>146166</v>
      </c>
      <c r="AH126" s="355">
        <v>155937</v>
      </c>
      <c r="AI126" s="355">
        <v>161861</v>
      </c>
      <c r="AJ126" s="355">
        <v>62240</v>
      </c>
      <c r="AK126" s="356">
        <v>0</v>
      </c>
      <c r="AL126" s="354">
        <v>0</v>
      </c>
      <c r="AM126" s="355">
        <v>0</v>
      </c>
      <c r="AN126" s="355">
        <v>0</v>
      </c>
      <c r="AO126" s="355">
        <v>0</v>
      </c>
      <c r="AP126" s="356">
        <v>0</v>
      </c>
      <c r="AQ126" s="354">
        <v>0</v>
      </c>
      <c r="AR126" s="355">
        <v>0</v>
      </c>
      <c r="AS126" s="355">
        <v>0</v>
      </c>
      <c r="AT126" s="355">
        <v>0</v>
      </c>
      <c r="AU126" s="356">
        <v>0</v>
      </c>
      <c r="AV126" s="354">
        <v>0</v>
      </c>
      <c r="AW126" s="355">
        <v>0</v>
      </c>
      <c r="AX126" s="355">
        <v>0</v>
      </c>
      <c r="AY126" s="355">
        <v>0</v>
      </c>
      <c r="AZ126" s="356">
        <v>0</v>
      </c>
      <c r="BA126" s="354">
        <v>6024</v>
      </c>
      <c r="BB126" s="355">
        <v>19009</v>
      </c>
      <c r="BC126" s="355">
        <v>34172</v>
      </c>
      <c r="BD126" s="355">
        <v>22869</v>
      </c>
      <c r="BE126" s="356">
        <v>10617</v>
      </c>
      <c r="BF126" s="354">
        <v>72288</v>
      </c>
      <c r="BG126" s="355">
        <v>240950</v>
      </c>
      <c r="BH126" s="355">
        <v>490229</v>
      </c>
      <c r="BI126" s="355">
        <v>318818</v>
      </c>
      <c r="BJ126" s="356">
        <v>155070</v>
      </c>
      <c r="BK126" s="354">
        <v>2138</v>
      </c>
      <c r="BL126" s="355">
        <v>2010</v>
      </c>
      <c r="BM126" s="355">
        <v>0</v>
      </c>
      <c r="BN126" s="355">
        <v>0</v>
      </c>
      <c r="BO126" s="356">
        <v>0</v>
      </c>
      <c r="BP126" s="354">
        <v>25043</v>
      </c>
      <c r="BQ126" s="355">
        <v>24528</v>
      </c>
      <c r="BR126" s="355">
        <v>0</v>
      </c>
      <c r="BS126" s="355">
        <v>0</v>
      </c>
      <c r="BT126" s="356">
        <v>0</v>
      </c>
      <c r="BU126" s="354">
        <v>6024</v>
      </c>
      <c r="BV126" s="355">
        <v>19009</v>
      </c>
      <c r="BW126" s="355">
        <v>31437</v>
      </c>
      <c r="BX126" s="355">
        <v>22869</v>
      </c>
      <c r="BY126" s="356">
        <v>10617</v>
      </c>
      <c r="BZ126" s="354">
        <v>72288</v>
      </c>
      <c r="CA126" s="355">
        <v>240950</v>
      </c>
      <c r="CB126" s="355">
        <v>462802</v>
      </c>
      <c r="CC126" s="355">
        <v>306983</v>
      </c>
      <c r="CD126" s="356">
        <v>155070</v>
      </c>
      <c r="CE126" s="354">
        <v>0</v>
      </c>
      <c r="CF126" s="355">
        <v>0</v>
      </c>
      <c r="CG126" s="355">
        <v>0</v>
      </c>
      <c r="CH126" s="355">
        <v>0</v>
      </c>
      <c r="CI126" s="356">
        <v>0</v>
      </c>
      <c r="CJ126" s="354">
        <v>0</v>
      </c>
      <c r="CK126" s="355">
        <v>0</v>
      </c>
      <c r="CL126" s="355">
        <v>0</v>
      </c>
      <c r="CM126" s="355">
        <v>0</v>
      </c>
      <c r="CN126" s="356">
        <v>0</v>
      </c>
      <c r="CO126" s="354">
        <v>2138</v>
      </c>
      <c r="CP126" s="355">
        <v>2010</v>
      </c>
      <c r="CQ126" s="355">
        <v>2735</v>
      </c>
      <c r="CR126" s="355">
        <v>0</v>
      </c>
      <c r="CS126" s="356">
        <v>0</v>
      </c>
      <c r="CT126" s="354">
        <v>25043</v>
      </c>
      <c r="CU126" s="355">
        <v>24528</v>
      </c>
      <c r="CV126" s="355">
        <v>27427</v>
      </c>
      <c r="CW126" s="355">
        <v>11835</v>
      </c>
      <c r="CX126" s="356">
        <v>0</v>
      </c>
      <c r="CY126" s="354">
        <v>0</v>
      </c>
      <c r="CZ126" s="355">
        <v>0</v>
      </c>
      <c r="DA126" s="355">
        <v>0</v>
      </c>
      <c r="DB126" s="355">
        <v>0</v>
      </c>
      <c r="DC126" s="356">
        <v>0</v>
      </c>
      <c r="DD126" s="354">
        <v>0</v>
      </c>
      <c r="DE126" s="355">
        <v>0</v>
      </c>
      <c r="DF126" s="355">
        <v>0</v>
      </c>
      <c r="DG126" s="355">
        <v>0</v>
      </c>
      <c r="DH126" s="356">
        <v>0</v>
      </c>
      <c r="DI126" s="354">
        <v>20360</v>
      </c>
      <c r="DJ126" s="355">
        <v>34324</v>
      </c>
      <c r="DK126" s="355">
        <v>49111</v>
      </c>
      <c r="DL126" s="355">
        <v>22869</v>
      </c>
      <c r="DM126" s="356">
        <v>10617</v>
      </c>
      <c r="DN126" s="354">
        <v>57986</v>
      </c>
      <c r="DO126" s="355">
        <v>94236</v>
      </c>
      <c r="DP126" s="355">
        <v>165500</v>
      </c>
      <c r="DQ126" s="355">
        <v>75869</v>
      </c>
      <c r="DR126" s="356">
        <v>32758</v>
      </c>
      <c r="DS126" s="92"/>
      <c r="DT126" s="92"/>
      <c r="DW126" s="32"/>
      <c r="DX126" s="32"/>
      <c r="DY126" s="32"/>
      <c r="DZ126" s="32"/>
      <c r="EA126" s="32"/>
      <c r="EB126" s="32"/>
    </row>
    <row r="127" spans="1:132" ht="12" customHeight="1" x14ac:dyDescent="0.3">
      <c r="A127" s="118" t="s">
        <v>173</v>
      </c>
      <c r="B127" s="153" t="s">
        <v>172</v>
      </c>
      <c r="C127" s="226">
        <v>25906</v>
      </c>
      <c r="D127" s="227">
        <v>26338</v>
      </c>
      <c r="E127" s="227">
        <v>25418</v>
      </c>
      <c r="F127" s="227">
        <v>30996</v>
      </c>
      <c r="G127" s="228">
        <v>31389</v>
      </c>
      <c r="H127" s="226">
        <v>77504</v>
      </c>
      <c r="I127" s="227">
        <v>79144</v>
      </c>
      <c r="J127" s="227">
        <v>77023</v>
      </c>
      <c r="K127" s="227">
        <v>93526</v>
      </c>
      <c r="L127" s="228">
        <v>93430</v>
      </c>
      <c r="M127" s="342">
        <v>0</v>
      </c>
      <c r="N127" s="343">
        <v>0</v>
      </c>
      <c r="O127" s="343">
        <v>0</v>
      </c>
      <c r="P127" s="343">
        <v>0</v>
      </c>
      <c r="Q127" s="344">
        <v>0</v>
      </c>
      <c r="R127" s="342">
        <v>17349</v>
      </c>
      <c r="S127" s="343">
        <v>18598</v>
      </c>
      <c r="T127" s="343">
        <v>18211</v>
      </c>
      <c r="U127" s="343">
        <v>22904</v>
      </c>
      <c r="V127" s="344">
        <v>23946</v>
      </c>
      <c r="W127" s="342">
        <v>0</v>
      </c>
      <c r="X127" s="343">
        <v>0</v>
      </c>
      <c r="Y127" s="343">
        <v>0</v>
      </c>
      <c r="Z127" s="343">
        <v>0</v>
      </c>
      <c r="AA127" s="344">
        <v>0</v>
      </c>
      <c r="AB127" s="342">
        <v>0</v>
      </c>
      <c r="AC127" s="343">
        <v>0</v>
      </c>
      <c r="AD127" s="343">
        <v>0</v>
      </c>
      <c r="AE127" s="343">
        <v>0</v>
      </c>
      <c r="AF127" s="344">
        <v>0</v>
      </c>
      <c r="AG127" s="342">
        <v>206395</v>
      </c>
      <c r="AH127" s="343">
        <v>217659</v>
      </c>
      <c r="AI127" s="343">
        <v>219413</v>
      </c>
      <c r="AJ127" s="343">
        <v>258334</v>
      </c>
      <c r="AK127" s="344">
        <v>277524</v>
      </c>
      <c r="AL127" s="342">
        <v>0</v>
      </c>
      <c r="AM127" s="343">
        <v>0</v>
      </c>
      <c r="AN127" s="343">
        <v>0</v>
      </c>
      <c r="AO127" s="343">
        <v>0</v>
      </c>
      <c r="AP127" s="344">
        <v>0</v>
      </c>
      <c r="AQ127" s="342">
        <v>0</v>
      </c>
      <c r="AR127" s="343">
        <v>0</v>
      </c>
      <c r="AS127" s="343">
        <v>0</v>
      </c>
      <c r="AT127" s="343">
        <v>0</v>
      </c>
      <c r="AU127" s="344">
        <v>0</v>
      </c>
      <c r="AV127" s="342">
        <v>0</v>
      </c>
      <c r="AW127" s="343">
        <v>0</v>
      </c>
      <c r="AX127" s="343">
        <v>0</v>
      </c>
      <c r="AY127" s="343">
        <v>0</v>
      </c>
      <c r="AZ127" s="344">
        <v>0</v>
      </c>
      <c r="BA127" s="342">
        <v>0</v>
      </c>
      <c r="BB127" s="343">
        <v>0</v>
      </c>
      <c r="BC127" s="343">
        <v>0</v>
      </c>
      <c r="BD127" s="343">
        <v>0</v>
      </c>
      <c r="BE127" s="344">
        <v>0</v>
      </c>
      <c r="BF127" s="342">
        <v>0</v>
      </c>
      <c r="BG127" s="343">
        <v>0</v>
      </c>
      <c r="BH127" s="343">
        <v>0</v>
      </c>
      <c r="BI127" s="343">
        <v>0</v>
      </c>
      <c r="BJ127" s="344">
        <v>0</v>
      </c>
      <c r="BK127" s="342">
        <v>0</v>
      </c>
      <c r="BL127" s="343">
        <v>0</v>
      </c>
      <c r="BM127" s="343">
        <v>0</v>
      </c>
      <c r="BN127" s="343">
        <v>0</v>
      </c>
      <c r="BO127" s="344">
        <v>0</v>
      </c>
      <c r="BP127" s="342">
        <v>0</v>
      </c>
      <c r="BQ127" s="343">
        <v>0</v>
      </c>
      <c r="BR127" s="343">
        <v>0</v>
      </c>
      <c r="BS127" s="343">
        <v>0</v>
      </c>
      <c r="BT127" s="344">
        <v>0</v>
      </c>
      <c r="BU127" s="342">
        <v>0</v>
      </c>
      <c r="BV127" s="343">
        <v>0</v>
      </c>
      <c r="BW127" s="343">
        <v>0</v>
      </c>
      <c r="BX127" s="343">
        <v>0</v>
      </c>
      <c r="BY127" s="344">
        <v>0</v>
      </c>
      <c r="BZ127" s="342">
        <v>0</v>
      </c>
      <c r="CA127" s="343">
        <v>0</v>
      </c>
      <c r="CB127" s="343">
        <v>0</v>
      </c>
      <c r="CC127" s="343">
        <v>0</v>
      </c>
      <c r="CD127" s="344">
        <v>0</v>
      </c>
      <c r="CE127" s="342">
        <v>0</v>
      </c>
      <c r="CF127" s="343">
        <v>0</v>
      </c>
      <c r="CG127" s="343">
        <v>0</v>
      </c>
      <c r="CH127" s="343">
        <v>0</v>
      </c>
      <c r="CI127" s="344">
        <v>0</v>
      </c>
      <c r="CJ127" s="342">
        <v>0</v>
      </c>
      <c r="CK127" s="343">
        <v>0</v>
      </c>
      <c r="CL127" s="343">
        <v>0</v>
      </c>
      <c r="CM127" s="343">
        <v>0</v>
      </c>
      <c r="CN127" s="344">
        <v>0</v>
      </c>
      <c r="CO127" s="342">
        <v>8557</v>
      </c>
      <c r="CP127" s="343">
        <v>7740</v>
      </c>
      <c r="CQ127" s="343">
        <v>7207</v>
      </c>
      <c r="CR127" s="343">
        <v>8092</v>
      </c>
      <c r="CS127" s="344">
        <v>7443</v>
      </c>
      <c r="CT127" s="342">
        <v>101106</v>
      </c>
      <c r="CU127" s="343">
        <v>98125</v>
      </c>
      <c r="CV127" s="343">
        <v>88757</v>
      </c>
      <c r="CW127" s="343">
        <v>93476</v>
      </c>
      <c r="CX127" s="344">
        <v>93092</v>
      </c>
      <c r="CY127" s="342">
        <v>0</v>
      </c>
      <c r="CZ127" s="343">
        <v>0</v>
      </c>
      <c r="DA127" s="343">
        <v>0</v>
      </c>
      <c r="DB127" s="343">
        <v>0</v>
      </c>
      <c r="DC127" s="344">
        <v>0</v>
      </c>
      <c r="DD127" s="342">
        <v>0</v>
      </c>
      <c r="DE127" s="343">
        <v>0</v>
      </c>
      <c r="DF127" s="343">
        <v>0</v>
      </c>
      <c r="DG127" s="343">
        <v>0</v>
      </c>
      <c r="DH127" s="344">
        <v>0</v>
      </c>
      <c r="DI127" s="342">
        <v>25906</v>
      </c>
      <c r="DJ127" s="343">
        <v>26338</v>
      </c>
      <c r="DK127" s="343">
        <v>25418</v>
      </c>
      <c r="DL127" s="343">
        <v>30996</v>
      </c>
      <c r="DM127" s="344">
        <v>31389</v>
      </c>
      <c r="DN127" s="342">
        <v>77504</v>
      </c>
      <c r="DO127" s="343">
        <v>79144</v>
      </c>
      <c r="DP127" s="343">
        <v>77023</v>
      </c>
      <c r="DQ127" s="343">
        <v>93526</v>
      </c>
      <c r="DR127" s="344">
        <v>93430</v>
      </c>
      <c r="DS127" s="92"/>
      <c r="DT127" s="92"/>
      <c r="DW127" s="33"/>
      <c r="DX127" s="33"/>
      <c r="DY127" s="33"/>
      <c r="DZ127" s="33"/>
      <c r="EA127" s="33"/>
      <c r="EB127" s="33"/>
    </row>
    <row r="128" spans="1:132" ht="12" customHeight="1" x14ac:dyDescent="0.3">
      <c r="A128" s="118" t="s">
        <v>174</v>
      </c>
      <c r="B128" s="152" t="s">
        <v>25</v>
      </c>
      <c r="C128" s="217">
        <v>158151</v>
      </c>
      <c r="D128" s="218">
        <v>184495</v>
      </c>
      <c r="E128" s="218">
        <v>169482</v>
      </c>
      <c r="F128" s="218">
        <v>154208</v>
      </c>
      <c r="G128" s="219">
        <v>148417</v>
      </c>
      <c r="H128" s="217">
        <v>471752</v>
      </c>
      <c r="I128" s="218">
        <v>553769</v>
      </c>
      <c r="J128" s="218">
        <v>506480</v>
      </c>
      <c r="K128" s="218">
        <v>465309</v>
      </c>
      <c r="L128" s="219">
        <v>320658</v>
      </c>
      <c r="M128" s="333">
        <v>0</v>
      </c>
      <c r="N128" s="334">
        <v>0</v>
      </c>
      <c r="O128" s="334">
        <v>0</v>
      </c>
      <c r="P128" s="334">
        <v>0</v>
      </c>
      <c r="Q128" s="335">
        <v>3</v>
      </c>
      <c r="R128" s="333">
        <v>95530</v>
      </c>
      <c r="S128" s="334">
        <v>94492</v>
      </c>
      <c r="T128" s="334">
        <v>91307</v>
      </c>
      <c r="U128" s="334">
        <v>81745</v>
      </c>
      <c r="V128" s="335">
        <v>77996</v>
      </c>
      <c r="W128" s="333">
        <v>3163</v>
      </c>
      <c r="X128" s="334">
        <v>2802</v>
      </c>
      <c r="Y128" s="334">
        <v>0</v>
      </c>
      <c r="Z128" s="334">
        <v>0</v>
      </c>
      <c r="AA128" s="335">
        <v>0</v>
      </c>
      <c r="AB128" s="333">
        <v>0</v>
      </c>
      <c r="AC128" s="334">
        <v>0</v>
      </c>
      <c r="AD128" s="334">
        <v>0</v>
      </c>
      <c r="AE128" s="334">
        <v>0</v>
      </c>
      <c r="AF128" s="335">
        <v>0</v>
      </c>
      <c r="AG128" s="333">
        <v>1131873</v>
      </c>
      <c r="AH128" s="334">
        <v>1150620</v>
      </c>
      <c r="AI128" s="334">
        <v>1098651</v>
      </c>
      <c r="AJ128" s="334">
        <v>1014598</v>
      </c>
      <c r="AK128" s="335">
        <v>980019</v>
      </c>
      <c r="AL128" s="333">
        <v>0</v>
      </c>
      <c r="AM128" s="334">
        <v>0</v>
      </c>
      <c r="AN128" s="334">
        <v>0</v>
      </c>
      <c r="AO128" s="334">
        <v>0</v>
      </c>
      <c r="AP128" s="335">
        <v>29</v>
      </c>
      <c r="AQ128" s="333">
        <v>38587</v>
      </c>
      <c r="AR128" s="334">
        <v>36136</v>
      </c>
      <c r="AS128" s="334">
        <v>0</v>
      </c>
      <c r="AT128" s="334">
        <v>0</v>
      </c>
      <c r="AU128" s="335">
        <v>0</v>
      </c>
      <c r="AV128" s="333">
        <v>0</v>
      </c>
      <c r="AW128" s="334">
        <v>0</v>
      </c>
      <c r="AX128" s="334">
        <v>0</v>
      </c>
      <c r="AY128" s="334">
        <v>0</v>
      </c>
      <c r="AZ128" s="335">
        <v>0</v>
      </c>
      <c r="BA128" s="333">
        <v>10601</v>
      </c>
      <c r="BB128" s="334">
        <v>21739</v>
      </c>
      <c r="BC128" s="334">
        <v>19605</v>
      </c>
      <c r="BD128" s="334">
        <v>20708</v>
      </c>
      <c r="BE128" s="335">
        <v>13743</v>
      </c>
      <c r="BF128" s="333">
        <v>126991</v>
      </c>
      <c r="BG128" s="334">
        <v>260058</v>
      </c>
      <c r="BH128" s="334">
        <v>245486</v>
      </c>
      <c r="BI128" s="334">
        <v>261996</v>
      </c>
      <c r="BJ128" s="335">
        <v>175558</v>
      </c>
      <c r="BK128" s="333">
        <v>0</v>
      </c>
      <c r="BL128" s="334">
        <v>0</v>
      </c>
      <c r="BM128" s="334">
        <v>0</v>
      </c>
      <c r="BN128" s="334">
        <v>0</v>
      </c>
      <c r="BO128" s="335">
        <v>0</v>
      </c>
      <c r="BP128" s="333">
        <v>0</v>
      </c>
      <c r="BQ128" s="334">
        <v>0</v>
      </c>
      <c r="BR128" s="334">
        <v>0</v>
      </c>
      <c r="BS128" s="334">
        <v>0</v>
      </c>
      <c r="BT128" s="335">
        <v>0</v>
      </c>
      <c r="BU128" s="333">
        <v>55240</v>
      </c>
      <c r="BV128" s="334">
        <v>82161</v>
      </c>
      <c r="BW128" s="334">
        <v>72828</v>
      </c>
      <c r="BX128" s="334">
        <v>67347</v>
      </c>
      <c r="BY128" s="335">
        <v>70418</v>
      </c>
      <c r="BZ128" s="333">
        <v>673748</v>
      </c>
      <c r="CA128" s="334">
        <v>837291</v>
      </c>
      <c r="CB128" s="334">
        <v>897977</v>
      </c>
      <c r="CC128" s="334">
        <v>860384</v>
      </c>
      <c r="CD128" s="335">
        <v>560737</v>
      </c>
      <c r="CE128" s="333">
        <v>0</v>
      </c>
      <c r="CF128" s="334">
        <v>0</v>
      </c>
      <c r="CG128" s="334">
        <v>0</v>
      </c>
      <c r="CH128" s="334">
        <v>0</v>
      </c>
      <c r="CI128" s="335">
        <v>0</v>
      </c>
      <c r="CJ128" s="333">
        <v>0</v>
      </c>
      <c r="CK128" s="334">
        <v>0</v>
      </c>
      <c r="CL128" s="334">
        <v>0</v>
      </c>
      <c r="CM128" s="334">
        <v>0</v>
      </c>
      <c r="CN128" s="335">
        <v>0</v>
      </c>
      <c r="CO128" s="333">
        <v>4218</v>
      </c>
      <c r="CP128" s="334">
        <v>5040</v>
      </c>
      <c r="CQ128" s="334">
        <v>5347</v>
      </c>
      <c r="CR128" s="334">
        <v>5116</v>
      </c>
      <c r="CS128" s="335">
        <v>4667</v>
      </c>
      <c r="CT128" s="333">
        <v>12533</v>
      </c>
      <c r="CU128" s="334">
        <v>56023</v>
      </c>
      <c r="CV128" s="334">
        <v>63259</v>
      </c>
      <c r="CW128" s="334">
        <v>62166</v>
      </c>
      <c r="CX128" s="335">
        <v>59567</v>
      </c>
      <c r="CY128" s="333">
        <v>0</v>
      </c>
      <c r="CZ128" s="334">
        <v>0</v>
      </c>
      <c r="DA128" s="334">
        <v>0</v>
      </c>
      <c r="DB128" s="334">
        <v>0</v>
      </c>
      <c r="DC128" s="335">
        <v>0</v>
      </c>
      <c r="DD128" s="333">
        <v>0</v>
      </c>
      <c r="DE128" s="334">
        <v>0</v>
      </c>
      <c r="DF128" s="334">
        <v>0</v>
      </c>
      <c r="DG128" s="334">
        <v>0</v>
      </c>
      <c r="DH128" s="335">
        <v>0</v>
      </c>
      <c r="DI128" s="333">
        <v>158151</v>
      </c>
      <c r="DJ128" s="334">
        <v>184495</v>
      </c>
      <c r="DK128" s="334">
        <v>169482</v>
      </c>
      <c r="DL128" s="334">
        <v>154208</v>
      </c>
      <c r="DM128" s="335">
        <v>148417</v>
      </c>
      <c r="DN128" s="333">
        <v>471752</v>
      </c>
      <c r="DO128" s="334">
        <v>553769</v>
      </c>
      <c r="DP128" s="334">
        <v>506480</v>
      </c>
      <c r="DQ128" s="334">
        <v>465309</v>
      </c>
      <c r="DR128" s="335">
        <v>320658</v>
      </c>
      <c r="DS128" s="92"/>
      <c r="DT128" s="92"/>
      <c r="DW128" s="32">
        <f>G128-SUM(G129:G133)</f>
        <v>26665.000000000015</v>
      </c>
      <c r="DX128" s="32">
        <f>L128-SUM(L129:L133)</f>
        <v>-45523</v>
      </c>
      <c r="DY128" s="32">
        <f>Q128-SUM(Q129:Q133)</f>
        <v>0</v>
      </c>
      <c r="DZ128" s="32">
        <f>AK128-SUM(AK129:AK133)</f>
        <v>0</v>
      </c>
      <c r="EA128" s="32">
        <f t="shared" ref="EA128:EB128" si="6">AL128-SUM(AL129:AL133)</f>
        <v>0</v>
      </c>
      <c r="EB128" s="32">
        <f t="shared" si="6"/>
        <v>0</v>
      </c>
    </row>
    <row r="129" spans="1:132" ht="12" customHeight="1" x14ac:dyDescent="0.3">
      <c r="A129" s="129" t="s">
        <v>12</v>
      </c>
      <c r="B129" s="149" t="s">
        <v>135</v>
      </c>
      <c r="C129" s="220">
        <v>23031</v>
      </c>
      <c r="D129" s="221">
        <v>27191</v>
      </c>
      <c r="E129" s="221">
        <v>25165</v>
      </c>
      <c r="F129" s="221">
        <v>23333</v>
      </c>
      <c r="G129" s="222">
        <v>16316.07847818638</v>
      </c>
      <c r="H129" s="220">
        <v>68865</v>
      </c>
      <c r="I129" s="221">
        <v>81612</v>
      </c>
      <c r="J129" s="221">
        <v>95345</v>
      </c>
      <c r="K129" s="221">
        <v>70845</v>
      </c>
      <c r="L129" s="222">
        <v>54696.952925057005</v>
      </c>
      <c r="M129" s="336">
        <v>0</v>
      </c>
      <c r="N129" s="337">
        <v>0</v>
      </c>
      <c r="O129" s="337">
        <v>0</v>
      </c>
      <c r="P129" s="337">
        <v>0</v>
      </c>
      <c r="Q129" s="338">
        <v>0</v>
      </c>
      <c r="R129" s="336">
        <v>12015</v>
      </c>
      <c r="S129" s="337">
        <v>11293</v>
      </c>
      <c r="T129" s="337">
        <v>10838</v>
      </c>
      <c r="U129" s="337">
        <v>10216</v>
      </c>
      <c r="V129" s="338">
        <v>9609.1072000000004</v>
      </c>
      <c r="W129" s="336">
        <v>256</v>
      </c>
      <c r="X129" s="337">
        <v>245</v>
      </c>
      <c r="Y129" s="337">
        <v>0</v>
      </c>
      <c r="Z129" s="337">
        <v>0</v>
      </c>
      <c r="AA129" s="338">
        <v>0</v>
      </c>
      <c r="AB129" s="336">
        <v>0</v>
      </c>
      <c r="AC129" s="337">
        <v>0</v>
      </c>
      <c r="AD129" s="337">
        <v>0</v>
      </c>
      <c r="AE129" s="337">
        <v>0</v>
      </c>
      <c r="AF129" s="338">
        <v>0</v>
      </c>
      <c r="AG129" s="336">
        <v>143964</v>
      </c>
      <c r="AH129" s="337">
        <v>139356</v>
      </c>
      <c r="AI129" s="337">
        <v>130937</v>
      </c>
      <c r="AJ129" s="337">
        <v>122858</v>
      </c>
      <c r="AK129" s="338">
        <v>120738.34080000001</v>
      </c>
      <c r="AL129" s="336">
        <v>0</v>
      </c>
      <c r="AM129" s="337">
        <v>0</v>
      </c>
      <c r="AN129" s="337">
        <v>0</v>
      </c>
      <c r="AO129" s="337">
        <v>0</v>
      </c>
      <c r="AP129" s="338">
        <v>0</v>
      </c>
      <c r="AQ129" s="336">
        <v>3049</v>
      </c>
      <c r="AR129" s="337">
        <v>2968</v>
      </c>
      <c r="AS129" s="337">
        <v>0</v>
      </c>
      <c r="AT129" s="337">
        <v>0</v>
      </c>
      <c r="AU129" s="338">
        <v>0</v>
      </c>
      <c r="AV129" s="336">
        <v>0</v>
      </c>
      <c r="AW129" s="337">
        <v>0</v>
      </c>
      <c r="AX129" s="337">
        <v>0</v>
      </c>
      <c r="AY129" s="337">
        <v>0</v>
      </c>
      <c r="AZ129" s="338">
        <v>0</v>
      </c>
      <c r="BA129" s="336">
        <v>1606</v>
      </c>
      <c r="BB129" s="337">
        <v>2618</v>
      </c>
      <c r="BC129" s="337">
        <v>2335</v>
      </c>
      <c r="BD129" s="337">
        <v>2187</v>
      </c>
      <c r="BE129" s="338">
        <v>1724.2289979402146</v>
      </c>
      <c r="BF129" s="336">
        <v>18986</v>
      </c>
      <c r="BG129" s="337">
        <v>32349</v>
      </c>
      <c r="BH129" s="337">
        <v>29968</v>
      </c>
      <c r="BI129" s="337">
        <v>28540</v>
      </c>
      <c r="BJ129" s="338">
        <v>22025.91824349765</v>
      </c>
      <c r="BK129" s="336">
        <v>0</v>
      </c>
      <c r="BL129" s="337">
        <v>0</v>
      </c>
      <c r="BM129" s="337">
        <v>0</v>
      </c>
      <c r="BN129" s="337">
        <v>0</v>
      </c>
      <c r="BO129" s="338">
        <v>0</v>
      </c>
      <c r="BP129" s="336">
        <v>0</v>
      </c>
      <c r="BQ129" s="337">
        <v>0</v>
      </c>
      <c r="BR129" s="337">
        <v>0</v>
      </c>
      <c r="BS129" s="337">
        <v>0</v>
      </c>
      <c r="BT129" s="338">
        <v>0</v>
      </c>
      <c r="BU129" s="336">
        <v>10760</v>
      </c>
      <c r="BV129" s="337">
        <v>15653</v>
      </c>
      <c r="BW129" s="337">
        <v>14327</v>
      </c>
      <c r="BX129" s="337">
        <v>13117</v>
      </c>
      <c r="BY129" s="338">
        <v>6706.97127818638</v>
      </c>
      <c r="BZ129" s="336">
        <v>124356</v>
      </c>
      <c r="CA129" s="337">
        <v>150939</v>
      </c>
      <c r="CB129" s="337">
        <v>177730</v>
      </c>
      <c r="CC129" s="337">
        <v>166765</v>
      </c>
      <c r="CD129" s="338">
        <v>86061.983857630417</v>
      </c>
      <c r="CE129" s="336">
        <v>0</v>
      </c>
      <c r="CF129" s="337">
        <v>0</v>
      </c>
      <c r="CG129" s="337">
        <v>0</v>
      </c>
      <c r="CH129" s="337">
        <v>0</v>
      </c>
      <c r="CI129" s="338">
        <v>0</v>
      </c>
      <c r="CJ129" s="336">
        <v>0</v>
      </c>
      <c r="CK129" s="337">
        <v>0</v>
      </c>
      <c r="CL129" s="337">
        <v>0</v>
      </c>
      <c r="CM129" s="337">
        <v>0</v>
      </c>
      <c r="CN129" s="338">
        <v>0</v>
      </c>
      <c r="CO129" s="336">
        <v>0</v>
      </c>
      <c r="CP129" s="337">
        <v>0</v>
      </c>
      <c r="CQ129" s="337">
        <v>0</v>
      </c>
      <c r="CR129" s="337">
        <v>0</v>
      </c>
      <c r="CS129" s="338">
        <v>0</v>
      </c>
      <c r="CT129" s="336">
        <v>0</v>
      </c>
      <c r="CU129" s="337">
        <v>0</v>
      </c>
      <c r="CV129" s="337">
        <v>0</v>
      </c>
      <c r="CW129" s="337">
        <v>0</v>
      </c>
      <c r="CX129" s="338">
        <v>0</v>
      </c>
      <c r="CY129" s="336">
        <v>0</v>
      </c>
      <c r="CZ129" s="337">
        <v>0</v>
      </c>
      <c r="DA129" s="337">
        <v>0</v>
      </c>
      <c r="DB129" s="337">
        <v>0</v>
      </c>
      <c r="DC129" s="338">
        <v>0</v>
      </c>
      <c r="DD129" s="336">
        <v>0</v>
      </c>
      <c r="DE129" s="337">
        <v>0</v>
      </c>
      <c r="DF129" s="337">
        <v>0</v>
      </c>
      <c r="DG129" s="337">
        <v>0</v>
      </c>
      <c r="DH129" s="338">
        <v>0</v>
      </c>
      <c r="DI129" s="336">
        <v>23031</v>
      </c>
      <c r="DJ129" s="337">
        <v>27191</v>
      </c>
      <c r="DK129" s="337">
        <v>25165</v>
      </c>
      <c r="DL129" s="337">
        <v>23333</v>
      </c>
      <c r="DM129" s="338">
        <v>16316.07847818638</v>
      </c>
      <c r="DN129" s="336">
        <v>68865</v>
      </c>
      <c r="DO129" s="337">
        <v>81612</v>
      </c>
      <c r="DP129" s="337">
        <v>95345</v>
      </c>
      <c r="DQ129" s="337">
        <v>70845</v>
      </c>
      <c r="DR129" s="338">
        <v>54696.952925057005</v>
      </c>
      <c r="DS129" s="92"/>
      <c r="DT129" s="92"/>
      <c r="DW129" s="33"/>
      <c r="DX129" s="33"/>
      <c r="DY129" s="33"/>
      <c r="DZ129" s="33"/>
      <c r="EA129" s="33"/>
      <c r="EB129" s="33"/>
    </row>
    <row r="130" spans="1:132" ht="12" customHeight="1" x14ac:dyDescent="0.3">
      <c r="A130" s="129" t="s">
        <v>12</v>
      </c>
      <c r="B130" s="149" t="s">
        <v>112</v>
      </c>
      <c r="C130" s="220">
        <v>17986</v>
      </c>
      <c r="D130" s="221">
        <v>23035</v>
      </c>
      <c r="E130" s="221">
        <v>21875</v>
      </c>
      <c r="F130" s="221">
        <v>20697</v>
      </c>
      <c r="G130" s="222">
        <v>18294.115357173789</v>
      </c>
      <c r="H130" s="220">
        <v>53320</v>
      </c>
      <c r="I130" s="221">
        <v>68503</v>
      </c>
      <c r="J130" s="221">
        <v>64572</v>
      </c>
      <c r="K130" s="221">
        <v>62092</v>
      </c>
      <c r="L130" s="222">
        <v>57035.28120883707</v>
      </c>
      <c r="M130" s="336">
        <v>0</v>
      </c>
      <c r="N130" s="337">
        <v>0</v>
      </c>
      <c r="O130" s="337">
        <v>0</v>
      </c>
      <c r="P130" s="337">
        <v>0</v>
      </c>
      <c r="Q130" s="338">
        <v>0</v>
      </c>
      <c r="R130" s="336">
        <v>5052</v>
      </c>
      <c r="S130" s="337">
        <v>5266</v>
      </c>
      <c r="T130" s="337">
        <v>4900</v>
      </c>
      <c r="U130" s="337">
        <v>4376</v>
      </c>
      <c r="V130" s="338">
        <v>4125.9884000000002</v>
      </c>
      <c r="W130" s="336">
        <v>38</v>
      </c>
      <c r="X130" s="337">
        <v>73</v>
      </c>
      <c r="Y130" s="337">
        <v>0</v>
      </c>
      <c r="Z130" s="337">
        <v>0</v>
      </c>
      <c r="AA130" s="338">
        <v>0</v>
      </c>
      <c r="AB130" s="336">
        <v>0</v>
      </c>
      <c r="AC130" s="337">
        <v>0</v>
      </c>
      <c r="AD130" s="337">
        <v>0</v>
      </c>
      <c r="AE130" s="337">
        <v>0</v>
      </c>
      <c r="AF130" s="338">
        <v>0</v>
      </c>
      <c r="AG130" s="336">
        <v>58430</v>
      </c>
      <c r="AH130" s="337">
        <v>63213</v>
      </c>
      <c r="AI130" s="337">
        <v>59995</v>
      </c>
      <c r="AJ130" s="337">
        <v>54085</v>
      </c>
      <c r="AK130" s="338">
        <v>51843.005100000002</v>
      </c>
      <c r="AL130" s="336">
        <v>0</v>
      </c>
      <c r="AM130" s="337">
        <v>0</v>
      </c>
      <c r="AN130" s="337">
        <v>0</v>
      </c>
      <c r="AO130" s="337">
        <v>0</v>
      </c>
      <c r="AP130" s="338">
        <v>0</v>
      </c>
      <c r="AQ130" s="336">
        <v>513</v>
      </c>
      <c r="AR130" s="337">
        <v>925</v>
      </c>
      <c r="AS130" s="337">
        <v>0</v>
      </c>
      <c r="AT130" s="337">
        <v>0</v>
      </c>
      <c r="AU130" s="338">
        <v>0</v>
      </c>
      <c r="AV130" s="336">
        <v>0</v>
      </c>
      <c r="AW130" s="337">
        <v>0</v>
      </c>
      <c r="AX130" s="337">
        <v>0</v>
      </c>
      <c r="AY130" s="337">
        <v>0</v>
      </c>
      <c r="AZ130" s="338">
        <v>0</v>
      </c>
      <c r="BA130" s="336">
        <v>1295</v>
      </c>
      <c r="BB130" s="337">
        <v>5778</v>
      </c>
      <c r="BC130" s="337">
        <v>4764</v>
      </c>
      <c r="BD130" s="337">
        <v>6562</v>
      </c>
      <c r="BE130" s="338">
        <v>6001.1164258661802</v>
      </c>
      <c r="BF130" s="336">
        <v>14932</v>
      </c>
      <c r="BG130" s="337">
        <v>69527</v>
      </c>
      <c r="BH130" s="337">
        <v>60197</v>
      </c>
      <c r="BI130" s="337">
        <v>82936</v>
      </c>
      <c r="BJ130" s="338">
        <v>76660.408752980788</v>
      </c>
      <c r="BK130" s="336">
        <v>0</v>
      </c>
      <c r="BL130" s="337">
        <v>0</v>
      </c>
      <c r="BM130" s="337">
        <v>0</v>
      </c>
      <c r="BN130" s="337">
        <v>0</v>
      </c>
      <c r="BO130" s="338">
        <v>0</v>
      </c>
      <c r="BP130" s="336">
        <v>0</v>
      </c>
      <c r="BQ130" s="337">
        <v>0</v>
      </c>
      <c r="BR130" s="337">
        <v>0</v>
      </c>
      <c r="BS130" s="337">
        <v>0</v>
      </c>
      <c r="BT130" s="338">
        <v>0</v>
      </c>
      <c r="BU130" s="336">
        <v>12896</v>
      </c>
      <c r="BV130" s="337">
        <v>17696</v>
      </c>
      <c r="BW130" s="337">
        <v>16975</v>
      </c>
      <c r="BX130" s="337">
        <v>16321</v>
      </c>
      <c r="BY130" s="338">
        <v>14168.12695717379</v>
      </c>
      <c r="BZ130" s="336">
        <v>150085</v>
      </c>
      <c r="CA130" s="337">
        <v>212583</v>
      </c>
      <c r="CB130" s="337">
        <v>201281</v>
      </c>
      <c r="CC130" s="337">
        <v>214811</v>
      </c>
      <c r="CD130" s="338">
        <v>181559.79904334631</v>
      </c>
      <c r="CE130" s="336">
        <v>0</v>
      </c>
      <c r="CF130" s="337">
        <v>0</v>
      </c>
      <c r="CG130" s="337">
        <v>0</v>
      </c>
      <c r="CH130" s="337">
        <v>0</v>
      </c>
      <c r="CI130" s="338">
        <v>0</v>
      </c>
      <c r="CJ130" s="336">
        <v>0</v>
      </c>
      <c r="CK130" s="337">
        <v>0</v>
      </c>
      <c r="CL130" s="337">
        <v>0</v>
      </c>
      <c r="CM130" s="337">
        <v>0</v>
      </c>
      <c r="CN130" s="338">
        <v>0</v>
      </c>
      <c r="CO130" s="336">
        <v>0</v>
      </c>
      <c r="CP130" s="337">
        <v>0</v>
      </c>
      <c r="CQ130" s="337">
        <v>0</v>
      </c>
      <c r="CR130" s="337">
        <v>0</v>
      </c>
      <c r="CS130" s="338">
        <v>0</v>
      </c>
      <c r="CT130" s="336">
        <v>0</v>
      </c>
      <c r="CU130" s="337">
        <v>0</v>
      </c>
      <c r="CV130" s="337">
        <v>0</v>
      </c>
      <c r="CW130" s="337">
        <v>0</v>
      </c>
      <c r="CX130" s="338">
        <v>0</v>
      </c>
      <c r="CY130" s="336">
        <v>0</v>
      </c>
      <c r="CZ130" s="337">
        <v>0</v>
      </c>
      <c r="DA130" s="337">
        <v>0</v>
      </c>
      <c r="DB130" s="337">
        <v>0</v>
      </c>
      <c r="DC130" s="338">
        <v>0</v>
      </c>
      <c r="DD130" s="336">
        <v>0</v>
      </c>
      <c r="DE130" s="337">
        <v>0</v>
      </c>
      <c r="DF130" s="337">
        <v>0</v>
      </c>
      <c r="DG130" s="337">
        <v>0</v>
      </c>
      <c r="DH130" s="338">
        <v>0</v>
      </c>
      <c r="DI130" s="336">
        <v>17986</v>
      </c>
      <c r="DJ130" s="337">
        <v>23035</v>
      </c>
      <c r="DK130" s="337">
        <v>21875</v>
      </c>
      <c r="DL130" s="337">
        <v>20697</v>
      </c>
      <c r="DM130" s="338">
        <v>18294.115357173789</v>
      </c>
      <c r="DN130" s="336">
        <v>53320</v>
      </c>
      <c r="DO130" s="337">
        <v>68503</v>
      </c>
      <c r="DP130" s="337">
        <v>64572</v>
      </c>
      <c r="DQ130" s="337">
        <v>62092</v>
      </c>
      <c r="DR130" s="338">
        <v>57035.28120883707</v>
      </c>
      <c r="DS130" s="92"/>
      <c r="DT130" s="92"/>
      <c r="DW130" s="33"/>
      <c r="DX130" s="33"/>
      <c r="DY130" s="33"/>
      <c r="DZ130" s="33"/>
      <c r="EA130" s="33"/>
      <c r="EB130" s="33"/>
    </row>
    <row r="131" spans="1:132" ht="12" customHeight="1" x14ac:dyDescent="0.3">
      <c r="A131" s="129" t="s">
        <v>12</v>
      </c>
      <c r="B131" s="149" t="s">
        <v>109</v>
      </c>
      <c r="C131" s="220">
        <v>75790</v>
      </c>
      <c r="D131" s="221">
        <v>88389</v>
      </c>
      <c r="E131" s="221">
        <v>84164</v>
      </c>
      <c r="F131" s="221">
        <v>77975</v>
      </c>
      <c r="G131" s="222">
        <v>55180.05433995065</v>
      </c>
      <c r="H131" s="220">
        <v>226643</v>
      </c>
      <c r="I131" s="221">
        <v>264842</v>
      </c>
      <c r="J131" s="221">
        <v>231522</v>
      </c>
      <c r="K131" s="221">
        <v>236077</v>
      </c>
      <c r="L131" s="222">
        <v>143585.26178324883</v>
      </c>
      <c r="M131" s="336">
        <v>0</v>
      </c>
      <c r="N131" s="337">
        <v>0</v>
      </c>
      <c r="O131" s="337">
        <v>0</v>
      </c>
      <c r="P131" s="337">
        <v>0</v>
      </c>
      <c r="Q131" s="338">
        <v>3</v>
      </c>
      <c r="R131" s="336">
        <v>45145</v>
      </c>
      <c r="S131" s="337">
        <v>44789</v>
      </c>
      <c r="T131" s="337">
        <v>44133</v>
      </c>
      <c r="U131" s="337">
        <v>40493</v>
      </c>
      <c r="V131" s="338">
        <v>39239.787599999996</v>
      </c>
      <c r="W131" s="336">
        <v>2836</v>
      </c>
      <c r="X131" s="337">
        <v>2441</v>
      </c>
      <c r="Y131" s="337">
        <v>0</v>
      </c>
      <c r="Z131" s="337">
        <v>0</v>
      </c>
      <c r="AA131" s="338">
        <v>0</v>
      </c>
      <c r="AB131" s="336">
        <v>0</v>
      </c>
      <c r="AC131" s="337">
        <v>0</v>
      </c>
      <c r="AD131" s="337">
        <v>0</v>
      </c>
      <c r="AE131" s="337">
        <v>0</v>
      </c>
      <c r="AF131" s="338">
        <v>0</v>
      </c>
      <c r="AG131" s="336">
        <v>537395</v>
      </c>
      <c r="AH131" s="337">
        <v>542239</v>
      </c>
      <c r="AI131" s="337">
        <v>525608</v>
      </c>
      <c r="AJ131" s="337">
        <v>502423</v>
      </c>
      <c r="AK131" s="338">
        <v>493047.5589</v>
      </c>
      <c r="AL131" s="336">
        <v>0</v>
      </c>
      <c r="AM131" s="337">
        <v>0</v>
      </c>
      <c r="AN131" s="337">
        <v>0</v>
      </c>
      <c r="AO131" s="337">
        <v>0</v>
      </c>
      <c r="AP131" s="338">
        <v>29</v>
      </c>
      <c r="AQ131" s="336">
        <v>34723</v>
      </c>
      <c r="AR131" s="337">
        <v>31674</v>
      </c>
      <c r="AS131" s="337">
        <v>0</v>
      </c>
      <c r="AT131" s="337">
        <v>0</v>
      </c>
      <c r="AU131" s="338">
        <v>0</v>
      </c>
      <c r="AV131" s="336">
        <v>0</v>
      </c>
      <c r="AW131" s="337">
        <v>0</v>
      </c>
      <c r="AX131" s="337">
        <v>0</v>
      </c>
      <c r="AY131" s="337">
        <v>0</v>
      </c>
      <c r="AZ131" s="338">
        <v>0</v>
      </c>
      <c r="BA131" s="336">
        <v>6926</v>
      </c>
      <c r="BB131" s="337">
        <v>10819</v>
      </c>
      <c r="BC131" s="337">
        <v>11367</v>
      </c>
      <c r="BD131" s="337">
        <v>11078</v>
      </c>
      <c r="BE131" s="338">
        <v>3805.803796206746</v>
      </c>
      <c r="BF131" s="336">
        <v>83040</v>
      </c>
      <c r="BG131" s="337">
        <v>127466</v>
      </c>
      <c r="BH131" s="337">
        <v>140944</v>
      </c>
      <c r="BI131" s="337">
        <v>139211</v>
      </c>
      <c r="BJ131" s="338">
        <v>48616.699618312152</v>
      </c>
      <c r="BK131" s="336">
        <v>0</v>
      </c>
      <c r="BL131" s="337">
        <v>0</v>
      </c>
      <c r="BM131" s="337">
        <v>0</v>
      </c>
      <c r="BN131" s="337">
        <v>0</v>
      </c>
      <c r="BO131" s="338">
        <v>0</v>
      </c>
      <c r="BP131" s="336">
        <v>0</v>
      </c>
      <c r="BQ131" s="337">
        <v>0</v>
      </c>
      <c r="BR131" s="337">
        <v>0</v>
      </c>
      <c r="BS131" s="337">
        <v>0</v>
      </c>
      <c r="BT131" s="338">
        <v>0</v>
      </c>
      <c r="BU131" s="336">
        <v>23591</v>
      </c>
      <c r="BV131" s="337">
        <v>36119</v>
      </c>
      <c r="BW131" s="337">
        <v>34684</v>
      </c>
      <c r="BX131" s="337">
        <v>32366</v>
      </c>
      <c r="BY131" s="338">
        <v>15937.266739950654</v>
      </c>
      <c r="BZ131" s="336">
        <v>309864</v>
      </c>
      <c r="CA131" s="337">
        <v>346038</v>
      </c>
      <c r="CB131" s="337">
        <v>429278</v>
      </c>
      <c r="CC131" s="337">
        <v>407015</v>
      </c>
      <c r="CD131" s="338">
        <v>204360.51381276749</v>
      </c>
      <c r="CE131" s="336">
        <v>0</v>
      </c>
      <c r="CF131" s="337">
        <v>0</v>
      </c>
      <c r="CG131" s="337">
        <v>0</v>
      </c>
      <c r="CH131" s="337">
        <v>0</v>
      </c>
      <c r="CI131" s="338">
        <v>0</v>
      </c>
      <c r="CJ131" s="336">
        <v>0</v>
      </c>
      <c r="CK131" s="337">
        <v>0</v>
      </c>
      <c r="CL131" s="337">
        <v>0</v>
      </c>
      <c r="CM131" s="337">
        <v>0</v>
      </c>
      <c r="CN131" s="338">
        <v>0</v>
      </c>
      <c r="CO131" s="336">
        <v>4218</v>
      </c>
      <c r="CP131" s="337">
        <v>5040</v>
      </c>
      <c r="CQ131" s="337">
        <v>5347</v>
      </c>
      <c r="CR131" s="337">
        <v>5116</v>
      </c>
      <c r="CS131" s="338">
        <v>4667</v>
      </c>
      <c r="CT131" s="336">
        <v>12533</v>
      </c>
      <c r="CU131" s="337">
        <v>56023</v>
      </c>
      <c r="CV131" s="337">
        <v>63259</v>
      </c>
      <c r="CW131" s="337">
        <v>62166</v>
      </c>
      <c r="CX131" s="338">
        <v>59567</v>
      </c>
      <c r="CY131" s="336">
        <v>0</v>
      </c>
      <c r="CZ131" s="337">
        <v>0</v>
      </c>
      <c r="DA131" s="337">
        <v>0</v>
      </c>
      <c r="DB131" s="337">
        <v>0</v>
      </c>
      <c r="DC131" s="338">
        <v>0</v>
      </c>
      <c r="DD131" s="336">
        <v>0</v>
      </c>
      <c r="DE131" s="337">
        <v>0</v>
      </c>
      <c r="DF131" s="337">
        <v>0</v>
      </c>
      <c r="DG131" s="337">
        <v>0</v>
      </c>
      <c r="DH131" s="338">
        <v>0</v>
      </c>
      <c r="DI131" s="336">
        <v>75790</v>
      </c>
      <c r="DJ131" s="337">
        <v>88389</v>
      </c>
      <c r="DK131" s="337">
        <v>84164</v>
      </c>
      <c r="DL131" s="337">
        <v>77975</v>
      </c>
      <c r="DM131" s="338">
        <v>55180.05433995065</v>
      </c>
      <c r="DN131" s="336">
        <v>226643</v>
      </c>
      <c r="DO131" s="337">
        <v>264842</v>
      </c>
      <c r="DP131" s="337">
        <v>231522</v>
      </c>
      <c r="DQ131" s="337">
        <v>236077</v>
      </c>
      <c r="DR131" s="338">
        <v>143585.26178324883</v>
      </c>
      <c r="DS131" s="92"/>
      <c r="DT131" s="92"/>
      <c r="DW131" s="33"/>
      <c r="DX131" s="33"/>
      <c r="DY131" s="33"/>
      <c r="DZ131" s="33"/>
      <c r="EA131" s="33"/>
      <c r="EB131" s="33"/>
    </row>
    <row r="132" spans="1:132" ht="12" customHeight="1" x14ac:dyDescent="0.3">
      <c r="A132" s="129" t="s">
        <v>12</v>
      </c>
      <c r="B132" s="149" t="s">
        <v>175</v>
      </c>
      <c r="C132" s="367">
        <v>7993</v>
      </c>
      <c r="D132" s="368">
        <v>12693</v>
      </c>
      <c r="E132" s="368">
        <v>6842</v>
      </c>
      <c r="F132" s="368">
        <v>5543</v>
      </c>
      <c r="G132" s="369">
        <v>6940.6350246891743</v>
      </c>
      <c r="H132" s="367">
        <v>23860</v>
      </c>
      <c r="I132" s="368">
        <v>38442</v>
      </c>
      <c r="J132" s="368">
        <v>20543</v>
      </c>
      <c r="K132" s="368">
        <v>16099</v>
      </c>
      <c r="L132" s="369">
        <v>20714.212882857115</v>
      </c>
      <c r="M132" s="367">
        <v>0</v>
      </c>
      <c r="N132" s="368">
        <v>0</v>
      </c>
      <c r="O132" s="368">
        <v>0</v>
      </c>
      <c r="P132" s="368">
        <v>0</v>
      </c>
      <c r="Q132" s="369">
        <v>0</v>
      </c>
      <c r="R132" s="367">
        <v>0</v>
      </c>
      <c r="S132" s="368">
        <v>0</v>
      </c>
      <c r="T132" s="368">
        <v>0</v>
      </c>
      <c r="U132" s="368">
        <v>0</v>
      </c>
      <c r="V132" s="369">
        <v>0</v>
      </c>
      <c r="W132" s="367">
        <v>0</v>
      </c>
      <c r="X132" s="368">
        <v>0</v>
      </c>
      <c r="Y132" s="368">
        <v>0</v>
      </c>
      <c r="Z132" s="368">
        <v>0</v>
      </c>
      <c r="AA132" s="369">
        <v>0</v>
      </c>
      <c r="AB132" s="367">
        <v>0</v>
      </c>
      <c r="AC132" s="368">
        <v>0</v>
      </c>
      <c r="AD132" s="368">
        <v>0</v>
      </c>
      <c r="AE132" s="368">
        <v>0</v>
      </c>
      <c r="AF132" s="369">
        <v>0</v>
      </c>
      <c r="AG132" s="367">
        <v>0</v>
      </c>
      <c r="AH132" s="368">
        <v>0</v>
      </c>
      <c r="AI132" s="368">
        <v>0</v>
      </c>
      <c r="AJ132" s="368">
        <v>0</v>
      </c>
      <c r="AK132" s="369">
        <v>0</v>
      </c>
      <c r="AL132" s="367">
        <v>0</v>
      </c>
      <c r="AM132" s="368">
        <v>0</v>
      </c>
      <c r="AN132" s="368">
        <v>0</v>
      </c>
      <c r="AO132" s="368">
        <v>0</v>
      </c>
      <c r="AP132" s="369">
        <v>0</v>
      </c>
      <c r="AQ132" s="367">
        <v>0</v>
      </c>
      <c r="AR132" s="368">
        <v>0</v>
      </c>
      <c r="AS132" s="368">
        <v>0</v>
      </c>
      <c r="AT132" s="368">
        <v>0</v>
      </c>
      <c r="AU132" s="369">
        <v>0</v>
      </c>
      <c r="AV132" s="367">
        <v>0</v>
      </c>
      <c r="AW132" s="368">
        <v>0</v>
      </c>
      <c r="AX132" s="368">
        <v>0</v>
      </c>
      <c r="AY132" s="368">
        <v>0</v>
      </c>
      <c r="AZ132" s="369">
        <v>0</v>
      </c>
      <c r="BA132" s="367">
        <v>774</v>
      </c>
      <c r="BB132" s="368">
        <v>2524</v>
      </c>
      <c r="BC132" s="368">
        <v>1139</v>
      </c>
      <c r="BD132" s="368">
        <v>881</v>
      </c>
      <c r="BE132" s="369">
        <v>2211.8507799868589</v>
      </c>
      <c r="BF132" s="367">
        <v>10033</v>
      </c>
      <c r="BG132" s="368">
        <v>30716</v>
      </c>
      <c r="BH132" s="368">
        <v>14377</v>
      </c>
      <c r="BI132" s="368">
        <v>11309</v>
      </c>
      <c r="BJ132" s="369">
        <v>28254.97338520941</v>
      </c>
      <c r="BK132" s="367">
        <v>0</v>
      </c>
      <c r="BL132" s="368">
        <v>0</v>
      </c>
      <c r="BM132" s="368">
        <v>0</v>
      </c>
      <c r="BN132" s="368">
        <v>0</v>
      </c>
      <c r="BO132" s="369">
        <v>0</v>
      </c>
      <c r="BP132" s="367">
        <v>0</v>
      </c>
      <c r="BQ132" s="368">
        <v>0</v>
      </c>
      <c r="BR132" s="368">
        <v>0</v>
      </c>
      <c r="BS132" s="368">
        <v>0</v>
      </c>
      <c r="BT132" s="369">
        <v>0</v>
      </c>
      <c r="BU132" s="367">
        <v>7993</v>
      </c>
      <c r="BV132" s="368">
        <v>12693</v>
      </c>
      <c r="BW132" s="368">
        <v>6842</v>
      </c>
      <c r="BX132" s="368">
        <v>5543</v>
      </c>
      <c r="BY132" s="369">
        <v>6940.6350246891743</v>
      </c>
      <c r="BZ132" s="367">
        <v>89443</v>
      </c>
      <c r="CA132" s="368">
        <v>127731</v>
      </c>
      <c r="CB132" s="368">
        <v>89688</v>
      </c>
      <c r="CC132" s="368">
        <v>71793</v>
      </c>
      <c r="CD132" s="369">
        <v>88754.703286255783</v>
      </c>
      <c r="CE132" s="367">
        <v>0</v>
      </c>
      <c r="CF132" s="368">
        <v>0</v>
      </c>
      <c r="CG132" s="368">
        <v>0</v>
      </c>
      <c r="CH132" s="368">
        <v>0</v>
      </c>
      <c r="CI132" s="369">
        <v>0</v>
      </c>
      <c r="CJ132" s="367">
        <v>0</v>
      </c>
      <c r="CK132" s="368">
        <v>0</v>
      </c>
      <c r="CL132" s="368">
        <v>0</v>
      </c>
      <c r="CM132" s="368">
        <v>0</v>
      </c>
      <c r="CN132" s="369">
        <v>0</v>
      </c>
      <c r="CO132" s="367">
        <v>0</v>
      </c>
      <c r="CP132" s="368">
        <v>0</v>
      </c>
      <c r="CQ132" s="368">
        <v>0</v>
      </c>
      <c r="CR132" s="368">
        <v>0</v>
      </c>
      <c r="CS132" s="369">
        <v>0</v>
      </c>
      <c r="CT132" s="367">
        <v>0</v>
      </c>
      <c r="CU132" s="368">
        <v>0</v>
      </c>
      <c r="CV132" s="368">
        <v>0</v>
      </c>
      <c r="CW132" s="368">
        <v>0</v>
      </c>
      <c r="CX132" s="369">
        <v>0</v>
      </c>
      <c r="CY132" s="367">
        <v>0</v>
      </c>
      <c r="CZ132" s="368">
        <v>0</v>
      </c>
      <c r="DA132" s="368">
        <v>0</v>
      </c>
      <c r="DB132" s="368">
        <v>0</v>
      </c>
      <c r="DC132" s="369">
        <v>0</v>
      </c>
      <c r="DD132" s="367">
        <v>0</v>
      </c>
      <c r="DE132" s="368">
        <v>0</v>
      </c>
      <c r="DF132" s="368">
        <v>0</v>
      </c>
      <c r="DG132" s="368">
        <v>0</v>
      </c>
      <c r="DH132" s="369">
        <v>0</v>
      </c>
      <c r="DI132" s="367">
        <v>7993</v>
      </c>
      <c r="DJ132" s="368">
        <v>12693</v>
      </c>
      <c r="DK132" s="368">
        <v>6842</v>
      </c>
      <c r="DL132" s="368">
        <v>5543</v>
      </c>
      <c r="DM132" s="369">
        <v>6940.6350246891743</v>
      </c>
      <c r="DN132" s="367">
        <v>23860</v>
      </c>
      <c r="DO132" s="368">
        <v>38442</v>
      </c>
      <c r="DP132" s="368">
        <v>20543</v>
      </c>
      <c r="DQ132" s="368">
        <v>16099</v>
      </c>
      <c r="DR132" s="369">
        <v>20714.212882857115</v>
      </c>
      <c r="DS132" s="92"/>
      <c r="DT132" s="92"/>
      <c r="DW132" s="33"/>
      <c r="DX132" s="33"/>
      <c r="DY132" s="33"/>
      <c r="DZ132" s="33"/>
      <c r="EA132" s="33"/>
      <c r="EB132" s="33"/>
    </row>
    <row r="133" spans="1:132" ht="12" customHeight="1" x14ac:dyDescent="0.3">
      <c r="A133" s="129" t="s">
        <v>12</v>
      </c>
      <c r="B133" s="158" t="s">
        <v>176</v>
      </c>
      <c r="C133" s="233">
        <v>33351</v>
      </c>
      <c r="D133" s="348">
        <v>33187</v>
      </c>
      <c r="E133" s="348">
        <v>31436</v>
      </c>
      <c r="F133" s="348">
        <v>26660</v>
      </c>
      <c r="G133" s="349">
        <v>25021.1168</v>
      </c>
      <c r="H133" s="350">
        <v>99064</v>
      </c>
      <c r="I133" s="348">
        <v>100370</v>
      </c>
      <c r="J133" s="348">
        <v>94498</v>
      </c>
      <c r="K133" s="348">
        <v>80196</v>
      </c>
      <c r="L133" s="349">
        <v>90149.291200000007</v>
      </c>
      <c r="M133" s="350">
        <v>0</v>
      </c>
      <c r="N133" s="348">
        <v>0</v>
      </c>
      <c r="O133" s="348">
        <v>0</v>
      </c>
      <c r="P133" s="348">
        <v>0</v>
      </c>
      <c r="Q133" s="349">
        <v>0</v>
      </c>
      <c r="R133" s="350">
        <v>33318</v>
      </c>
      <c r="S133" s="348">
        <v>33144</v>
      </c>
      <c r="T133" s="348">
        <v>31436</v>
      </c>
      <c r="U133" s="348">
        <v>26660</v>
      </c>
      <c r="V133" s="349">
        <v>25021.1168</v>
      </c>
      <c r="W133" s="350">
        <v>33</v>
      </c>
      <c r="X133" s="348">
        <v>43</v>
      </c>
      <c r="Y133" s="348">
        <v>0</v>
      </c>
      <c r="Z133" s="348">
        <v>0</v>
      </c>
      <c r="AA133" s="349">
        <v>0</v>
      </c>
      <c r="AB133" s="350">
        <v>0</v>
      </c>
      <c r="AC133" s="348">
        <v>0</v>
      </c>
      <c r="AD133" s="348">
        <v>0</v>
      </c>
      <c r="AE133" s="348">
        <v>0</v>
      </c>
      <c r="AF133" s="349">
        <v>0</v>
      </c>
      <c r="AG133" s="350">
        <v>392084</v>
      </c>
      <c r="AH133" s="348">
        <v>405812</v>
      </c>
      <c r="AI133" s="348">
        <v>382111</v>
      </c>
      <c r="AJ133" s="348">
        <v>335232</v>
      </c>
      <c r="AK133" s="349">
        <v>314390.09519999998</v>
      </c>
      <c r="AL133" s="350">
        <v>0</v>
      </c>
      <c r="AM133" s="348">
        <v>0</v>
      </c>
      <c r="AN133" s="348">
        <v>0</v>
      </c>
      <c r="AO133" s="348">
        <v>0</v>
      </c>
      <c r="AP133" s="349">
        <v>0</v>
      </c>
      <c r="AQ133" s="350">
        <v>302</v>
      </c>
      <c r="AR133" s="348">
        <v>569</v>
      </c>
      <c r="AS133" s="348">
        <v>0</v>
      </c>
      <c r="AT133" s="348">
        <v>0</v>
      </c>
      <c r="AU133" s="349">
        <v>0</v>
      </c>
      <c r="AV133" s="350">
        <v>0</v>
      </c>
      <c r="AW133" s="348">
        <v>0</v>
      </c>
      <c r="AX133" s="348">
        <v>0</v>
      </c>
      <c r="AY133" s="348">
        <v>0</v>
      </c>
      <c r="AZ133" s="349">
        <v>0</v>
      </c>
      <c r="BA133" s="350">
        <v>0</v>
      </c>
      <c r="BB133" s="348">
        <v>0</v>
      </c>
      <c r="BC133" s="348">
        <v>0</v>
      </c>
      <c r="BD133" s="348">
        <v>0</v>
      </c>
      <c r="BE133" s="349">
        <v>0</v>
      </c>
      <c r="BF133" s="350">
        <v>0</v>
      </c>
      <c r="BG133" s="348">
        <v>0</v>
      </c>
      <c r="BH133" s="348">
        <v>0</v>
      </c>
      <c r="BI133" s="348">
        <v>0</v>
      </c>
      <c r="BJ133" s="349">
        <v>0</v>
      </c>
      <c r="BK133" s="350">
        <v>0</v>
      </c>
      <c r="BL133" s="348">
        <v>0</v>
      </c>
      <c r="BM133" s="348">
        <v>0</v>
      </c>
      <c r="BN133" s="348">
        <v>0</v>
      </c>
      <c r="BO133" s="349">
        <v>0</v>
      </c>
      <c r="BP133" s="350">
        <v>0</v>
      </c>
      <c r="BQ133" s="348">
        <v>0</v>
      </c>
      <c r="BR133" s="348">
        <v>0</v>
      </c>
      <c r="BS133" s="348">
        <v>0</v>
      </c>
      <c r="BT133" s="349">
        <v>0</v>
      </c>
      <c r="BU133" s="350">
        <v>0</v>
      </c>
      <c r="BV133" s="348">
        <v>0</v>
      </c>
      <c r="BW133" s="348">
        <v>0</v>
      </c>
      <c r="BX133" s="348">
        <v>0</v>
      </c>
      <c r="BY133" s="349">
        <v>0</v>
      </c>
      <c r="BZ133" s="350">
        <v>0</v>
      </c>
      <c r="CA133" s="348">
        <v>0</v>
      </c>
      <c r="CB133" s="348">
        <v>0</v>
      </c>
      <c r="CC133" s="348">
        <v>0</v>
      </c>
      <c r="CD133" s="349">
        <v>0</v>
      </c>
      <c r="CE133" s="350">
        <v>0</v>
      </c>
      <c r="CF133" s="348">
        <v>0</v>
      </c>
      <c r="CG133" s="348">
        <v>0</v>
      </c>
      <c r="CH133" s="348">
        <v>0</v>
      </c>
      <c r="CI133" s="349">
        <v>0</v>
      </c>
      <c r="CJ133" s="350">
        <v>0</v>
      </c>
      <c r="CK133" s="348">
        <v>0</v>
      </c>
      <c r="CL133" s="348">
        <v>0</v>
      </c>
      <c r="CM133" s="348">
        <v>0</v>
      </c>
      <c r="CN133" s="349">
        <v>0</v>
      </c>
      <c r="CO133" s="350">
        <v>0</v>
      </c>
      <c r="CP133" s="348">
        <v>0</v>
      </c>
      <c r="CQ133" s="348">
        <v>0</v>
      </c>
      <c r="CR133" s="348">
        <v>0</v>
      </c>
      <c r="CS133" s="349">
        <v>0</v>
      </c>
      <c r="CT133" s="350">
        <v>0</v>
      </c>
      <c r="CU133" s="348">
        <v>0</v>
      </c>
      <c r="CV133" s="348">
        <v>0</v>
      </c>
      <c r="CW133" s="348">
        <v>0</v>
      </c>
      <c r="CX133" s="349">
        <v>0</v>
      </c>
      <c r="CY133" s="350">
        <v>0</v>
      </c>
      <c r="CZ133" s="348">
        <v>0</v>
      </c>
      <c r="DA133" s="348">
        <v>0</v>
      </c>
      <c r="DB133" s="348">
        <v>0</v>
      </c>
      <c r="DC133" s="349">
        <v>0</v>
      </c>
      <c r="DD133" s="350">
        <v>0</v>
      </c>
      <c r="DE133" s="348">
        <v>0</v>
      </c>
      <c r="DF133" s="348">
        <v>0</v>
      </c>
      <c r="DG133" s="348">
        <v>0</v>
      </c>
      <c r="DH133" s="349">
        <v>0</v>
      </c>
      <c r="DI133" s="350">
        <v>33351</v>
      </c>
      <c r="DJ133" s="348">
        <v>33187</v>
      </c>
      <c r="DK133" s="348">
        <v>31436</v>
      </c>
      <c r="DL133" s="348">
        <v>26660</v>
      </c>
      <c r="DM133" s="349">
        <v>25021.1168</v>
      </c>
      <c r="DN133" s="350">
        <v>99064</v>
      </c>
      <c r="DO133" s="348">
        <v>100370</v>
      </c>
      <c r="DP133" s="348">
        <v>94498</v>
      </c>
      <c r="DQ133" s="348">
        <v>80196</v>
      </c>
      <c r="DR133" s="349">
        <v>90149.291200000007</v>
      </c>
      <c r="DS133" s="92"/>
      <c r="DT133" s="92"/>
      <c r="DW133" s="33"/>
      <c r="DX133" s="33"/>
      <c r="DY133" s="33"/>
      <c r="DZ133" s="33"/>
      <c r="EA133" s="33"/>
      <c r="EB133" s="33"/>
    </row>
    <row r="134" spans="1:132" ht="12" customHeight="1" x14ac:dyDescent="0.3">
      <c r="A134" s="118" t="s">
        <v>177</v>
      </c>
      <c r="B134" s="152" t="s">
        <v>25</v>
      </c>
      <c r="C134" s="339">
        <v>0</v>
      </c>
      <c r="D134" s="340">
        <v>0</v>
      </c>
      <c r="E134" s="340">
        <v>363</v>
      </c>
      <c r="F134" s="340">
        <v>1257</v>
      </c>
      <c r="G134" s="341">
        <v>2109</v>
      </c>
      <c r="H134" s="339">
        <v>0</v>
      </c>
      <c r="I134" s="340">
        <v>0</v>
      </c>
      <c r="J134" s="340">
        <v>1067</v>
      </c>
      <c r="K134" s="340">
        <v>3664</v>
      </c>
      <c r="L134" s="341">
        <v>6203</v>
      </c>
      <c r="M134" s="339">
        <v>0</v>
      </c>
      <c r="N134" s="340">
        <v>0</v>
      </c>
      <c r="O134" s="340">
        <v>0</v>
      </c>
      <c r="P134" s="340">
        <v>0</v>
      </c>
      <c r="Q134" s="341">
        <v>0</v>
      </c>
      <c r="R134" s="339">
        <v>0</v>
      </c>
      <c r="S134" s="340">
        <v>0</v>
      </c>
      <c r="T134" s="340">
        <v>0</v>
      </c>
      <c r="U134" s="340">
        <v>0</v>
      </c>
      <c r="V134" s="341">
        <v>0</v>
      </c>
      <c r="W134" s="339">
        <v>0</v>
      </c>
      <c r="X134" s="340">
        <v>0</v>
      </c>
      <c r="Y134" s="340">
        <v>363</v>
      </c>
      <c r="Z134" s="340">
        <v>1257</v>
      </c>
      <c r="AA134" s="341">
        <v>2109</v>
      </c>
      <c r="AB134" s="339">
        <v>0</v>
      </c>
      <c r="AC134" s="340">
        <v>0</v>
      </c>
      <c r="AD134" s="340">
        <v>0</v>
      </c>
      <c r="AE134" s="340">
        <v>0</v>
      </c>
      <c r="AF134" s="341">
        <v>0</v>
      </c>
      <c r="AG134" s="339">
        <v>0</v>
      </c>
      <c r="AH134" s="340">
        <v>0</v>
      </c>
      <c r="AI134" s="340">
        <v>0</v>
      </c>
      <c r="AJ134" s="340">
        <v>0</v>
      </c>
      <c r="AK134" s="341">
        <v>0</v>
      </c>
      <c r="AL134" s="339">
        <v>0</v>
      </c>
      <c r="AM134" s="340">
        <v>0</v>
      </c>
      <c r="AN134" s="340">
        <v>0</v>
      </c>
      <c r="AO134" s="340">
        <v>0</v>
      </c>
      <c r="AP134" s="341">
        <v>0</v>
      </c>
      <c r="AQ134" s="339">
        <v>0</v>
      </c>
      <c r="AR134" s="340">
        <v>0</v>
      </c>
      <c r="AS134" s="340">
        <v>3656</v>
      </c>
      <c r="AT134" s="340">
        <v>12412</v>
      </c>
      <c r="AU134" s="341">
        <v>22272</v>
      </c>
      <c r="AV134" s="339">
        <v>0</v>
      </c>
      <c r="AW134" s="340">
        <v>0</v>
      </c>
      <c r="AX134" s="340">
        <v>0</v>
      </c>
      <c r="AY134" s="340">
        <v>0</v>
      </c>
      <c r="AZ134" s="341">
        <v>0</v>
      </c>
      <c r="BA134" s="339">
        <v>0</v>
      </c>
      <c r="BB134" s="340">
        <v>0</v>
      </c>
      <c r="BC134" s="340">
        <v>0</v>
      </c>
      <c r="BD134" s="340">
        <v>0</v>
      </c>
      <c r="BE134" s="341">
        <v>0</v>
      </c>
      <c r="BF134" s="339">
        <v>0</v>
      </c>
      <c r="BG134" s="340">
        <v>0</v>
      </c>
      <c r="BH134" s="340">
        <v>0</v>
      </c>
      <c r="BI134" s="340">
        <v>0</v>
      </c>
      <c r="BJ134" s="341">
        <v>0</v>
      </c>
      <c r="BK134" s="339">
        <v>0</v>
      </c>
      <c r="BL134" s="340">
        <v>0</v>
      </c>
      <c r="BM134" s="340">
        <v>0</v>
      </c>
      <c r="BN134" s="340">
        <v>0</v>
      </c>
      <c r="BO134" s="341">
        <v>0</v>
      </c>
      <c r="BP134" s="339">
        <v>0</v>
      </c>
      <c r="BQ134" s="340">
        <v>0</v>
      </c>
      <c r="BR134" s="340">
        <v>0</v>
      </c>
      <c r="BS134" s="340">
        <v>0</v>
      </c>
      <c r="BT134" s="341">
        <v>0</v>
      </c>
      <c r="BU134" s="339">
        <v>0</v>
      </c>
      <c r="BV134" s="340">
        <v>0</v>
      </c>
      <c r="BW134" s="340">
        <v>0</v>
      </c>
      <c r="BX134" s="340">
        <v>0</v>
      </c>
      <c r="BY134" s="341">
        <v>0</v>
      </c>
      <c r="BZ134" s="339">
        <v>0</v>
      </c>
      <c r="CA134" s="340">
        <v>0</v>
      </c>
      <c r="CB134" s="340">
        <v>0</v>
      </c>
      <c r="CC134" s="340">
        <v>0</v>
      </c>
      <c r="CD134" s="341">
        <v>0</v>
      </c>
      <c r="CE134" s="339">
        <v>0</v>
      </c>
      <c r="CF134" s="340">
        <v>0</v>
      </c>
      <c r="CG134" s="340">
        <v>0</v>
      </c>
      <c r="CH134" s="340">
        <v>0</v>
      </c>
      <c r="CI134" s="341">
        <v>0</v>
      </c>
      <c r="CJ134" s="339">
        <v>0</v>
      </c>
      <c r="CK134" s="340">
        <v>0</v>
      </c>
      <c r="CL134" s="340">
        <v>0</v>
      </c>
      <c r="CM134" s="340">
        <v>0</v>
      </c>
      <c r="CN134" s="341">
        <v>0</v>
      </c>
      <c r="CO134" s="339">
        <v>0</v>
      </c>
      <c r="CP134" s="340">
        <v>0</v>
      </c>
      <c r="CQ134" s="340">
        <v>0</v>
      </c>
      <c r="CR134" s="340">
        <v>0</v>
      </c>
      <c r="CS134" s="341">
        <v>0</v>
      </c>
      <c r="CT134" s="339">
        <v>0</v>
      </c>
      <c r="CU134" s="340">
        <v>0</v>
      </c>
      <c r="CV134" s="340">
        <v>0</v>
      </c>
      <c r="CW134" s="340">
        <v>0</v>
      </c>
      <c r="CX134" s="341">
        <v>0</v>
      </c>
      <c r="CY134" s="339">
        <v>0</v>
      </c>
      <c r="CZ134" s="340">
        <v>0</v>
      </c>
      <c r="DA134" s="340">
        <v>0</v>
      </c>
      <c r="DB134" s="340">
        <v>0</v>
      </c>
      <c r="DC134" s="341">
        <v>0</v>
      </c>
      <c r="DD134" s="339">
        <v>0</v>
      </c>
      <c r="DE134" s="340">
        <v>0</v>
      </c>
      <c r="DF134" s="340">
        <v>0</v>
      </c>
      <c r="DG134" s="340">
        <v>0</v>
      </c>
      <c r="DH134" s="341">
        <v>0</v>
      </c>
      <c r="DI134" s="339">
        <v>0</v>
      </c>
      <c r="DJ134" s="340">
        <v>0</v>
      </c>
      <c r="DK134" s="340">
        <v>363</v>
      </c>
      <c r="DL134" s="340">
        <v>1257</v>
      </c>
      <c r="DM134" s="341">
        <v>2109</v>
      </c>
      <c r="DN134" s="339">
        <v>0</v>
      </c>
      <c r="DO134" s="340">
        <v>0</v>
      </c>
      <c r="DP134" s="340">
        <v>1067</v>
      </c>
      <c r="DQ134" s="340">
        <v>3664</v>
      </c>
      <c r="DR134" s="341">
        <v>6203</v>
      </c>
      <c r="DS134" s="92"/>
      <c r="DT134" s="92"/>
      <c r="DW134" s="33"/>
      <c r="DX134" s="33"/>
      <c r="DY134" s="33"/>
      <c r="DZ134" s="33"/>
      <c r="EA134" s="33"/>
      <c r="EB134" s="33"/>
    </row>
    <row r="135" spans="1:132" ht="12" customHeight="1" x14ac:dyDescent="0.3">
      <c r="A135" s="118" t="s">
        <v>178</v>
      </c>
      <c r="B135" s="152" t="s">
        <v>25</v>
      </c>
      <c r="C135" s="333">
        <v>467291.75</v>
      </c>
      <c r="D135" s="334">
        <v>486354</v>
      </c>
      <c r="E135" s="334">
        <v>504167</v>
      </c>
      <c r="F135" s="334">
        <v>500550</v>
      </c>
      <c r="G135" s="335">
        <v>492116</v>
      </c>
      <c r="H135" s="333">
        <v>1414311.98</v>
      </c>
      <c r="I135" s="334">
        <v>1439200</v>
      </c>
      <c r="J135" s="334">
        <v>1520362</v>
      </c>
      <c r="K135" s="334">
        <v>1511463</v>
      </c>
      <c r="L135" s="335">
        <v>1486857</v>
      </c>
      <c r="M135" s="333">
        <v>9918</v>
      </c>
      <c r="N135" s="334">
        <v>7708</v>
      </c>
      <c r="O135" s="334">
        <v>8887</v>
      </c>
      <c r="P135" s="334">
        <v>8029</v>
      </c>
      <c r="Q135" s="335">
        <v>8357</v>
      </c>
      <c r="R135" s="333">
        <v>423838</v>
      </c>
      <c r="S135" s="334">
        <v>447381</v>
      </c>
      <c r="T135" s="334">
        <v>460451</v>
      </c>
      <c r="U135" s="334">
        <v>455933</v>
      </c>
      <c r="V135" s="335">
        <v>448231</v>
      </c>
      <c r="W135" s="333">
        <v>840</v>
      </c>
      <c r="X135" s="334">
        <v>990</v>
      </c>
      <c r="Y135" s="334">
        <v>902</v>
      </c>
      <c r="Z135" s="334">
        <v>2335</v>
      </c>
      <c r="AA135" s="335">
        <v>3302</v>
      </c>
      <c r="AB135" s="333">
        <v>0</v>
      </c>
      <c r="AC135" s="334">
        <v>0</v>
      </c>
      <c r="AD135" s="334">
        <v>0</v>
      </c>
      <c r="AE135" s="334">
        <v>0</v>
      </c>
      <c r="AF135" s="335">
        <v>0</v>
      </c>
      <c r="AG135" s="333">
        <v>5068576</v>
      </c>
      <c r="AH135" s="334">
        <v>5109989</v>
      </c>
      <c r="AI135" s="334">
        <v>5445324</v>
      </c>
      <c r="AJ135" s="334">
        <v>5512139</v>
      </c>
      <c r="AK135" s="335">
        <v>5405722</v>
      </c>
      <c r="AL135" s="333">
        <v>78747</v>
      </c>
      <c r="AM135" s="334">
        <v>108773</v>
      </c>
      <c r="AN135" s="334">
        <v>109339</v>
      </c>
      <c r="AO135" s="334">
        <v>106732</v>
      </c>
      <c r="AP135" s="335">
        <v>102642</v>
      </c>
      <c r="AQ135" s="333">
        <v>18892</v>
      </c>
      <c r="AR135" s="334">
        <v>10434</v>
      </c>
      <c r="AS135" s="334">
        <v>11934</v>
      </c>
      <c r="AT135" s="334">
        <v>20960</v>
      </c>
      <c r="AU135" s="335">
        <v>35726</v>
      </c>
      <c r="AV135" s="333">
        <v>0</v>
      </c>
      <c r="AW135" s="334">
        <v>0</v>
      </c>
      <c r="AX135" s="334">
        <v>0</v>
      </c>
      <c r="AY135" s="334">
        <v>0</v>
      </c>
      <c r="AZ135" s="335">
        <v>0</v>
      </c>
      <c r="BA135" s="333">
        <v>63151</v>
      </c>
      <c r="BB135" s="334">
        <v>62271</v>
      </c>
      <c r="BC135" s="334">
        <v>67887</v>
      </c>
      <c r="BD135" s="334">
        <v>67996</v>
      </c>
      <c r="BE135" s="335">
        <v>64379</v>
      </c>
      <c r="BF135" s="333">
        <v>526204</v>
      </c>
      <c r="BG135" s="334">
        <v>711808</v>
      </c>
      <c r="BH135" s="334">
        <v>784326</v>
      </c>
      <c r="BI135" s="334">
        <v>823978</v>
      </c>
      <c r="BJ135" s="335">
        <v>790837</v>
      </c>
      <c r="BK135" s="333">
        <v>0</v>
      </c>
      <c r="BL135" s="334">
        <v>0</v>
      </c>
      <c r="BM135" s="334">
        <v>0</v>
      </c>
      <c r="BN135" s="334">
        <v>0</v>
      </c>
      <c r="BO135" s="335">
        <v>0</v>
      </c>
      <c r="BP135" s="333">
        <v>0</v>
      </c>
      <c r="BQ135" s="334">
        <v>0</v>
      </c>
      <c r="BR135" s="334">
        <v>0</v>
      </c>
      <c r="BS135" s="334">
        <v>0</v>
      </c>
      <c r="BT135" s="335">
        <v>0</v>
      </c>
      <c r="BU135" s="333">
        <v>7600.75</v>
      </c>
      <c r="BV135" s="334">
        <v>0</v>
      </c>
      <c r="BW135" s="334">
        <v>0</v>
      </c>
      <c r="BX135" s="334">
        <v>0</v>
      </c>
      <c r="BY135" s="335">
        <v>0</v>
      </c>
      <c r="BZ135" s="333">
        <v>102391.98000000001</v>
      </c>
      <c r="CA135" s="334">
        <v>0</v>
      </c>
      <c r="CB135" s="334">
        <v>0</v>
      </c>
      <c r="CC135" s="334">
        <v>0</v>
      </c>
      <c r="CD135" s="335">
        <v>0</v>
      </c>
      <c r="CE135" s="333">
        <v>0</v>
      </c>
      <c r="CF135" s="334">
        <v>0</v>
      </c>
      <c r="CG135" s="334">
        <v>0</v>
      </c>
      <c r="CH135" s="334">
        <v>0</v>
      </c>
      <c r="CI135" s="335">
        <v>0</v>
      </c>
      <c r="CJ135" s="333">
        <v>0</v>
      </c>
      <c r="CK135" s="334">
        <v>0</v>
      </c>
      <c r="CL135" s="334">
        <v>0</v>
      </c>
      <c r="CM135" s="334">
        <v>0</v>
      </c>
      <c r="CN135" s="335">
        <v>0</v>
      </c>
      <c r="CO135" s="333">
        <v>25095</v>
      </c>
      <c r="CP135" s="334">
        <v>30275</v>
      </c>
      <c r="CQ135" s="334">
        <v>33927</v>
      </c>
      <c r="CR135" s="334">
        <v>34253</v>
      </c>
      <c r="CS135" s="335">
        <v>32226</v>
      </c>
      <c r="CT135" s="333">
        <v>300975</v>
      </c>
      <c r="CU135" s="334">
        <v>335621</v>
      </c>
      <c r="CV135" s="334">
        <v>391733</v>
      </c>
      <c r="CW135" s="334">
        <v>416637</v>
      </c>
      <c r="CX135" s="335">
        <v>397991</v>
      </c>
      <c r="CY135" s="333">
        <v>0</v>
      </c>
      <c r="CZ135" s="334">
        <v>0</v>
      </c>
      <c r="DA135" s="334">
        <v>0</v>
      </c>
      <c r="DB135" s="334">
        <v>0</v>
      </c>
      <c r="DC135" s="335">
        <v>0</v>
      </c>
      <c r="DD135" s="333">
        <v>0</v>
      </c>
      <c r="DE135" s="334">
        <v>0</v>
      </c>
      <c r="DF135" s="334">
        <v>0</v>
      </c>
      <c r="DG135" s="334">
        <v>0</v>
      </c>
      <c r="DH135" s="335">
        <v>0</v>
      </c>
      <c r="DI135" s="333">
        <v>467291.75</v>
      </c>
      <c r="DJ135" s="334">
        <v>486354</v>
      </c>
      <c r="DK135" s="334">
        <v>504167</v>
      </c>
      <c r="DL135" s="334">
        <v>500550</v>
      </c>
      <c r="DM135" s="335">
        <v>492116</v>
      </c>
      <c r="DN135" s="333">
        <v>1414311.98</v>
      </c>
      <c r="DO135" s="334">
        <v>1439200</v>
      </c>
      <c r="DP135" s="334">
        <v>1520362</v>
      </c>
      <c r="DQ135" s="334">
        <v>1511463</v>
      </c>
      <c r="DR135" s="335">
        <v>1486857</v>
      </c>
      <c r="DS135" s="92"/>
      <c r="DT135" s="92"/>
      <c r="DW135" s="32">
        <f>G135-SUM(G136:G144)</f>
        <v>0</v>
      </c>
      <c r="DX135" s="32">
        <f>L135-SUM(L136:L144)</f>
        <v>0</v>
      </c>
      <c r="DY135" s="32">
        <f>Q135-SUM(Q136:Q144)</f>
        <v>0</v>
      </c>
      <c r="DZ135" s="32">
        <f>AK135-SUM(AK136:AK144)</f>
        <v>0</v>
      </c>
      <c r="EA135" s="32">
        <f t="shared" ref="EA135:EB135" si="7">AL135-SUM(AL136:AL144)</f>
        <v>0</v>
      </c>
      <c r="EB135" s="32">
        <f t="shared" si="7"/>
        <v>0</v>
      </c>
    </row>
    <row r="136" spans="1:132" ht="12" customHeight="1" x14ac:dyDescent="0.3">
      <c r="A136" s="129" t="s">
        <v>12</v>
      </c>
      <c r="B136" s="149" t="s">
        <v>97</v>
      </c>
      <c r="C136" s="336">
        <v>109455.75</v>
      </c>
      <c r="D136" s="337">
        <v>103528</v>
      </c>
      <c r="E136" s="337">
        <v>104859</v>
      </c>
      <c r="F136" s="337">
        <v>107651</v>
      </c>
      <c r="G136" s="338">
        <v>102079</v>
      </c>
      <c r="H136" s="336">
        <v>333192.98</v>
      </c>
      <c r="I136" s="337">
        <v>308532</v>
      </c>
      <c r="J136" s="337">
        <v>316122</v>
      </c>
      <c r="K136" s="337">
        <v>326011</v>
      </c>
      <c r="L136" s="338">
        <v>310810</v>
      </c>
      <c r="M136" s="336">
        <v>0</v>
      </c>
      <c r="N136" s="337">
        <v>0</v>
      </c>
      <c r="O136" s="337">
        <v>0</v>
      </c>
      <c r="P136" s="337">
        <v>0</v>
      </c>
      <c r="Q136" s="338">
        <v>0</v>
      </c>
      <c r="R136" s="336">
        <v>93606</v>
      </c>
      <c r="S136" s="337">
        <v>93147</v>
      </c>
      <c r="T136" s="337">
        <v>92911</v>
      </c>
      <c r="U136" s="337">
        <v>95317</v>
      </c>
      <c r="V136" s="338">
        <v>90843</v>
      </c>
      <c r="W136" s="336">
        <v>0</v>
      </c>
      <c r="X136" s="337">
        <v>0</v>
      </c>
      <c r="Y136" s="337">
        <v>0</v>
      </c>
      <c r="Z136" s="337">
        <v>0</v>
      </c>
      <c r="AA136" s="338">
        <v>0</v>
      </c>
      <c r="AB136" s="336">
        <v>0</v>
      </c>
      <c r="AC136" s="337">
        <v>0</v>
      </c>
      <c r="AD136" s="337">
        <v>0</v>
      </c>
      <c r="AE136" s="337">
        <v>0</v>
      </c>
      <c r="AF136" s="338">
        <v>0</v>
      </c>
      <c r="AG136" s="336">
        <v>1144236</v>
      </c>
      <c r="AH136" s="337">
        <v>1099945</v>
      </c>
      <c r="AI136" s="337">
        <v>1108460</v>
      </c>
      <c r="AJ136" s="337">
        <v>1140452</v>
      </c>
      <c r="AK136" s="338">
        <v>1117797</v>
      </c>
      <c r="AL136" s="336">
        <v>0</v>
      </c>
      <c r="AM136" s="337">
        <v>0</v>
      </c>
      <c r="AN136" s="337">
        <v>0</v>
      </c>
      <c r="AO136" s="337">
        <v>0</v>
      </c>
      <c r="AP136" s="338">
        <v>0</v>
      </c>
      <c r="AQ136" s="336">
        <v>0</v>
      </c>
      <c r="AR136" s="337">
        <v>0</v>
      </c>
      <c r="AS136" s="337">
        <v>0</v>
      </c>
      <c r="AT136" s="337">
        <v>0</v>
      </c>
      <c r="AU136" s="338">
        <v>0</v>
      </c>
      <c r="AV136" s="336">
        <v>0</v>
      </c>
      <c r="AW136" s="337">
        <v>0</v>
      </c>
      <c r="AX136" s="337">
        <v>0</v>
      </c>
      <c r="AY136" s="337">
        <v>0</v>
      </c>
      <c r="AZ136" s="338">
        <v>0</v>
      </c>
      <c r="BA136" s="336">
        <v>15849.75</v>
      </c>
      <c r="BB136" s="337">
        <v>10381</v>
      </c>
      <c r="BC136" s="337">
        <v>11948</v>
      </c>
      <c r="BD136" s="337">
        <v>12334</v>
      </c>
      <c r="BE136" s="338">
        <v>11236</v>
      </c>
      <c r="BF136" s="336">
        <v>202939.98</v>
      </c>
      <c r="BG136" s="337">
        <v>113035</v>
      </c>
      <c r="BH136" s="337">
        <v>137766</v>
      </c>
      <c r="BI136" s="337">
        <v>150061</v>
      </c>
      <c r="BJ136" s="338">
        <v>142513</v>
      </c>
      <c r="BK136" s="336">
        <v>0</v>
      </c>
      <c r="BL136" s="337">
        <v>31996</v>
      </c>
      <c r="BM136" s="337">
        <v>33960</v>
      </c>
      <c r="BN136" s="337">
        <v>33743</v>
      </c>
      <c r="BO136" s="338">
        <v>32153</v>
      </c>
      <c r="BP136" s="336">
        <v>0</v>
      </c>
      <c r="BQ136" s="337">
        <v>376187</v>
      </c>
      <c r="BR136" s="337">
        <v>392593</v>
      </c>
      <c r="BS136" s="337">
        <v>407341</v>
      </c>
      <c r="BT136" s="338">
        <v>392846</v>
      </c>
      <c r="BU136" s="336">
        <v>7600.75</v>
      </c>
      <c r="BV136" s="337">
        <v>0</v>
      </c>
      <c r="BW136" s="337">
        <v>0</v>
      </c>
      <c r="BX136" s="337">
        <v>0</v>
      </c>
      <c r="BY136" s="338">
        <v>0</v>
      </c>
      <c r="BZ136" s="336">
        <v>102391.98000000001</v>
      </c>
      <c r="CA136" s="337">
        <v>0</v>
      </c>
      <c r="CB136" s="337">
        <v>0</v>
      </c>
      <c r="CC136" s="337">
        <v>0</v>
      </c>
      <c r="CD136" s="338">
        <v>0</v>
      </c>
      <c r="CE136" s="336">
        <v>0</v>
      </c>
      <c r="CF136" s="337">
        <v>0</v>
      </c>
      <c r="CG136" s="337">
        <v>0</v>
      </c>
      <c r="CH136" s="337">
        <v>0</v>
      </c>
      <c r="CI136" s="338">
        <v>0</v>
      </c>
      <c r="CJ136" s="336">
        <v>0</v>
      </c>
      <c r="CK136" s="337">
        <v>0</v>
      </c>
      <c r="CL136" s="337">
        <v>0</v>
      </c>
      <c r="CM136" s="337">
        <v>0</v>
      </c>
      <c r="CN136" s="338">
        <v>0</v>
      </c>
      <c r="CO136" s="336">
        <v>8249</v>
      </c>
      <c r="CP136" s="337">
        <v>10381</v>
      </c>
      <c r="CQ136" s="337">
        <v>11948</v>
      </c>
      <c r="CR136" s="337">
        <v>12334</v>
      </c>
      <c r="CS136" s="338">
        <v>11236</v>
      </c>
      <c r="CT136" s="336">
        <v>100548</v>
      </c>
      <c r="CU136" s="337">
        <v>113035</v>
      </c>
      <c r="CV136" s="337">
        <v>137766</v>
      </c>
      <c r="CW136" s="337">
        <v>150061</v>
      </c>
      <c r="CX136" s="338">
        <v>142513</v>
      </c>
      <c r="CY136" s="336">
        <v>0</v>
      </c>
      <c r="CZ136" s="337">
        <v>0</v>
      </c>
      <c r="DA136" s="337">
        <v>0</v>
      </c>
      <c r="DB136" s="337">
        <v>0</v>
      </c>
      <c r="DC136" s="338">
        <v>0</v>
      </c>
      <c r="DD136" s="336">
        <v>0</v>
      </c>
      <c r="DE136" s="337">
        <v>0</v>
      </c>
      <c r="DF136" s="337">
        <v>0</v>
      </c>
      <c r="DG136" s="337">
        <v>0</v>
      </c>
      <c r="DH136" s="338">
        <v>0</v>
      </c>
      <c r="DI136" s="336">
        <v>109455.75</v>
      </c>
      <c r="DJ136" s="337">
        <v>103528</v>
      </c>
      <c r="DK136" s="337">
        <v>104859</v>
      </c>
      <c r="DL136" s="337">
        <v>107651</v>
      </c>
      <c r="DM136" s="338">
        <v>102079</v>
      </c>
      <c r="DN136" s="336">
        <v>333192.98</v>
      </c>
      <c r="DO136" s="337">
        <v>308532</v>
      </c>
      <c r="DP136" s="337">
        <v>316122</v>
      </c>
      <c r="DQ136" s="337">
        <v>326011</v>
      </c>
      <c r="DR136" s="338">
        <v>310810</v>
      </c>
      <c r="DS136" s="92"/>
      <c r="DT136" s="92"/>
      <c r="DW136" s="33"/>
      <c r="DX136" s="33"/>
      <c r="DY136" s="33"/>
      <c r="DZ136" s="33"/>
      <c r="EA136" s="33"/>
      <c r="EB136" s="33"/>
    </row>
    <row r="137" spans="1:132" ht="12" customHeight="1" x14ac:dyDescent="0.3">
      <c r="A137" s="129" t="s">
        <v>12</v>
      </c>
      <c r="B137" s="149" t="s">
        <v>98</v>
      </c>
      <c r="C137" s="220">
        <v>31379</v>
      </c>
      <c r="D137" s="221">
        <v>34363</v>
      </c>
      <c r="E137" s="221">
        <v>35265</v>
      </c>
      <c r="F137" s="221">
        <v>33961</v>
      </c>
      <c r="G137" s="222">
        <v>32852</v>
      </c>
      <c r="H137" s="220">
        <v>95290</v>
      </c>
      <c r="I137" s="221">
        <v>101514</v>
      </c>
      <c r="J137" s="221">
        <v>106189</v>
      </c>
      <c r="K137" s="221">
        <v>102431</v>
      </c>
      <c r="L137" s="222">
        <v>99234</v>
      </c>
      <c r="M137" s="336">
        <v>0</v>
      </c>
      <c r="N137" s="337">
        <v>0</v>
      </c>
      <c r="O137" s="337">
        <v>0</v>
      </c>
      <c r="P137" s="337">
        <v>0</v>
      </c>
      <c r="Q137" s="338">
        <v>0</v>
      </c>
      <c r="R137" s="336">
        <v>30318</v>
      </c>
      <c r="S137" s="337">
        <v>32920</v>
      </c>
      <c r="T137" s="337">
        <v>33657</v>
      </c>
      <c r="U137" s="337">
        <v>32455</v>
      </c>
      <c r="V137" s="338">
        <v>31491</v>
      </c>
      <c r="W137" s="336">
        <v>0</v>
      </c>
      <c r="X137" s="337">
        <v>0</v>
      </c>
      <c r="Y137" s="337">
        <v>0</v>
      </c>
      <c r="Z137" s="337">
        <v>0</v>
      </c>
      <c r="AA137" s="338">
        <v>0</v>
      </c>
      <c r="AB137" s="336">
        <v>0</v>
      </c>
      <c r="AC137" s="337">
        <v>0</v>
      </c>
      <c r="AD137" s="337">
        <v>0</v>
      </c>
      <c r="AE137" s="337">
        <v>0</v>
      </c>
      <c r="AF137" s="338">
        <v>0</v>
      </c>
      <c r="AG137" s="336">
        <v>364578</v>
      </c>
      <c r="AH137" s="337">
        <v>372040</v>
      </c>
      <c r="AI137" s="337">
        <v>397499</v>
      </c>
      <c r="AJ137" s="337">
        <v>392757</v>
      </c>
      <c r="AK137" s="338">
        <v>380461</v>
      </c>
      <c r="AL137" s="336">
        <v>0</v>
      </c>
      <c r="AM137" s="337">
        <v>0</v>
      </c>
      <c r="AN137" s="337">
        <v>0</v>
      </c>
      <c r="AO137" s="337">
        <v>0</v>
      </c>
      <c r="AP137" s="338">
        <v>0</v>
      </c>
      <c r="AQ137" s="336">
        <v>0</v>
      </c>
      <c r="AR137" s="337">
        <v>0</v>
      </c>
      <c r="AS137" s="337">
        <v>0</v>
      </c>
      <c r="AT137" s="337">
        <v>0</v>
      </c>
      <c r="AU137" s="338">
        <v>0</v>
      </c>
      <c r="AV137" s="336">
        <v>0</v>
      </c>
      <c r="AW137" s="337">
        <v>0</v>
      </c>
      <c r="AX137" s="337">
        <v>0</v>
      </c>
      <c r="AY137" s="337">
        <v>0</v>
      </c>
      <c r="AZ137" s="338">
        <v>0</v>
      </c>
      <c r="BA137" s="336">
        <v>1061</v>
      </c>
      <c r="BB137" s="337">
        <v>1443</v>
      </c>
      <c r="BC137" s="337">
        <v>1608</v>
      </c>
      <c r="BD137" s="337">
        <v>1506</v>
      </c>
      <c r="BE137" s="338">
        <v>1361</v>
      </c>
      <c r="BF137" s="336">
        <v>12593</v>
      </c>
      <c r="BG137" s="337">
        <v>15205</v>
      </c>
      <c r="BH137" s="337">
        <v>17694</v>
      </c>
      <c r="BI137" s="337">
        <v>19002</v>
      </c>
      <c r="BJ137" s="338">
        <v>16781</v>
      </c>
      <c r="BK137" s="336">
        <v>0</v>
      </c>
      <c r="BL137" s="337">
        <v>0</v>
      </c>
      <c r="BM137" s="337">
        <v>0</v>
      </c>
      <c r="BN137" s="337">
        <v>0</v>
      </c>
      <c r="BO137" s="338">
        <v>0</v>
      </c>
      <c r="BP137" s="336">
        <v>0</v>
      </c>
      <c r="BQ137" s="337">
        <v>0</v>
      </c>
      <c r="BR137" s="337">
        <v>0</v>
      </c>
      <c r="BS137" s="337">
        <v>0</v>
      </c>
      <c r="BT137" s="338">
        <v>0</v>
      </c>
      <c r="BU137" s="336">
        <v>0</v>
      </c>
      <c r="BV137" s="337">
        <v>0</v>
      </c>
      <c r="BW137" s="337">
        <v>0</v>
      </c>
      <c r="BX137" s="337">
        <v>0</v>
      </c>
      <c r="BY137" s="338">
        <v>0</v>
      </c>
      <c r="BZ137" s="336">
        <v>0</v>
      </c>
      <c r="CA137" s="337">
        <v>0</v>
      </c>
      <c r="CB137" s="337">
        <v>0</v>
      </c>
      <c r="CC137" s="337">
        <v>0</v>
      </c>
      <c r="CD137" s="338">
        <v>0</v>
      </c>
      <c r="CE137" s="336">
        <v>0</v>
      </c>
      <c r="CF137" s="337">
        <v>0</v>
      </c>
      <c r="CG137" s="337">
        <v>0</v>
      </c>
      <c r="CH137" s="337">
        <v>0</v>
      </c>
      <c r="CI137" s="338">
        <v>0</v>
      </c>
      <c r="CJ137" s="336">
        <v>0</v>
      </c>
      <c r="CK137" s="337">
        <v>0</v>
      </c>
      <c r="CL137" s="337">
        <v>0</v>
      </c>
      <c r="CM137" s="337">
        <v>0</v>
      </c>
      <c r="CN137" s="338">
        <v>0</v>
      </c>
      <c r="CO137" s="336">
        <v>1061</v>
      </c>
      <c r="CP137" s="337">
        <v>1443</v>
      </c>
      <c r="CQ137" s="337">
        <v>1608</v>
      </c>
      <c r="CR137" s="337">
        <v>1506</v>
      </c>
      <c r="CS137" s="338">
        <v>1361</v>
      </c>
      <c r="CT137" s="336">
        <v>12593</v>
      </c>
      <c r="CU137" s="337">
        <v>15205</v>
      </c>
      <c r="CV137" s="337">
        <v>17694</v>
      </c>
      <c r="CW137" s="337">
        <v>19002</v>
      </c>
      <c r="CX137" s="338">
        <v>16781</v>
      </c>
      <c r="CY137" s="336">
        <v>0</v>
      </c>
      <c r="CZ137" s="337">
        <v>0</v>
      </c>
      <c r="DA137" s="337">
        <v>0</v>
      </c>
      <c r="DB137" s="337">
        <v>0</v>
      </c>
      <c r="DC137" s="338">
        <v>0</v>
      </c>
      <c r="DD137" s="336">
        <v>0</v>
      </c>
      <c r="DE137" s="337">
        <v>0</v>
      </c>
      <c r="DF137" s="337">
        <v>0</v>
      </c>
      <c r="DG137" s="337">
        <v>0</v>
      </c>
      <c r="DH137" s="338">
        <v>0</v>
      </c>
      <c r="DI137" s="336">
        <v>31379</v>
      </c>
      <c r="DJ137" s="337">
        <v>34363</v>
      </c>
      <c r="DK137" s="337">
        <v>35265</v>
      </c>
      <c r="DL137" s="337">
        <v>33961</v>
      </c>
      <c r="DM137" s="338">
        <v>32852</v>
      </c>
      <c r="DN137" s="336">
        <v>95290</v>
      </c>
      <c r="DO137" s="337">
        <v>101514</v>
      </c>
      <c r="DP137" s="337">
        <v>106189</v>
      </c>
      <c r="DQ137" s="337">
        <v>102431</v>
      </c>
      <c r="DR137" s="338">
        <v>99234</v>
      </c>
      <c r="DS137" s="92"/>
      <c r="DT137" s="92"/>
      <c r="DW137" s="33"/>
      <c r="DX137" s="33"/>
      <c r="DY137" s="33"/>
      <c r="DZ137" s="33"/>
      <c r="EA137" s="33"/>
      <c r="EB137" s="33"/>
    </row>
    <row r="138" spans="1:132" ht="12" customHeight="1" x14ac:dyDescent="0.3">
      <c r="A138" s="129" t="s">
        <v>12</v>
      </c>
      <c r="B138" s="149" t="s">
        <v>105</v>
      </c>
      <c r="C138" s="220">
        <v>32123</v>
      </c>
      <c r="D138" s="221">
        <v>29959</v>
      </c>
      <c r="E138" s="221">
        <v>30445</v>
      </c>
      <c r="F138" s="221">
        <v>30104</v>
      </c>
      <c r="G138" s="222">
        <v>30684</v>
      </c>
      <c r="H138" s="220">
        <v>95810</v>
      </c>
      <c r="I138" s="221">
        <v>90900</v>
      </c>
      <c r="J138" s="221">
        <v>91447</v>
      </c>
      <c r="K138" s="221">
        <v>90142</v>
      </c>
      <c r="L138" s="222">
        <v>91383</v>
      </c>
      <c r="M138" s="336">
        <v>2663</v>
      </c>
      <c r="N138" s="337">
        <v>1786</v>
      </c>
      <c r="O138" s="337">
        <v>2178</v>
      </c>
      <c r="P138" s="337">
        <v>1952</v>
      </c>
      <c r="Q138" s="338">
        <v>2051</v>
      </c>
      <c r="R138" s="336">
        <v>29460</v>
      </c>
      <c r="S138" s="337">
        <v>28173</v>
      </c>
      <c r="T138" s="337">
        <v>28267</v>
      </c>
      <c r="U138" s="337">
        <v>28152</v>
      </c>
      <c r="V138" s="338">
        <v>28633</v>
      </c>
      <c r="W138" s="336">
        <v>0</v>
      </c>
      <c r="X138" s="337">
        <v>0</v>
      </c>
      <c r="Y138" s="337">
        <v>0</v>
      </c>
      <c r="Z138" s="337">
        <v>0</v>
      </c>
      <c r="AA138" s="338">
        <v>0</v>
      </c>
      <c r="AB138" s="336">
        <v>0</v>
      </c>
      <c r="AC138" s="337">
        <v>0</v>
      </c>
      <c r="AD138" s="337">
        <v>0</v>
      </c>
      <c r="AE138" s="337">
        <v>0</v>
      </c>
      <c r="AF138" s="338">
        <v>0</v>
      </c>
      <c r="AG138" s="336">
        <v>342720</v>
      </c>
      <c r="AH138" s="337">
        <v>344382</v>
      </c>
      <c r="AI138" s="337">
        <v>338046</v>
      </c>
      <c r="AJ138" s="337">
        <v>337217</v>
      </c>
      <c r="AK138" s="338">
        <v>338374</v>
      </c>
      <c r="AL138" s="336">
        <v>21418</v>
      </c>
      <c r="AM138" s="337">
        <v>27481</v>
      </c>
      <c r="AN138" s="337">
        <v>27360</v>
      </c>
      <c r="AO138" s="337">
        <v>26132</v>
      </c>
      <c r="AP138" s="338">
        <v>25636</v>
      </c>
      <c r="AQ138" s="336">
        <v>0</v>
      </c>
      <c r="AR138" s="337">
        <v>0</v>
      </c>
      <c r="AS138" s="337">
        <v>0</v>
      </c>
      <c r="AT138" s="337">
        <v>0</v>
      </c>
      <c r="AU138" s="338">
        <v>0</v>
      </c>
      <c r="AV138" s="336">
        <v>0</v>
      </c>
      <c r="AW138" s="337">
        <v>0</v>
      </c>
      <c r="AX138" s="337">
        <v>0</v>
      </c>
      <c r="AY138" s="337">
        <v>0</v>
      </c>
      <c r="AZ138" s="338">
        <v>0</v>
      </c>
      <c r="BA138" s="336">
        <v>0</v>
      </c>
      <c r="BB138" s="337">
        <v>0</v>
      </c>
      <c r="BC138" s="337">
        <v>0</v>
      </c>
      <c r="BD138" s="337">
        <v>0</v>
      </c>
      <c r="BE138" s="338">
        <v>0</v>
      </c>
      <c r="BF138" s="336">
        <v>0</v>
      </c>
      <c r="BG138" s="337">
        <v>0</v>
      </c>
      <c r="BH138" s="337">
        <v>0</v>
      </c>
      <c r="BI138" s="337">
        <v>0</v>
      </c>
      <c r="BJ138" s="338">
        <v>0</v>
      </c>
      <c r="BK138" s="336">
        <v>0</v>
      </c>
      <c r="BL138" s="337">
        <v>0</v>
      </c>
      <c r="BM138" s="337">
        <v>0</v>
      </c>
      <c r="BN138" s="337">
        <v>0</v>
      </c>
      <c r="BO138" s="338">
        <v>0</v>
      </c>
      <c r="BP138" s="336">
        <v>0</v>
      </c>
      <c r="BQ138" s="337">
        <v>0</v>
      </c>
      <c r="BR138" s="337">
        <v>0</v>
      </c>
      <c r="BS138" s="337">
        <v>0</v>
      </c>
      <c r="BT138" s="338">
        <v>0</v>
      </c>
      <c r="BU138" s="336">
        <v>0</v>
      </c>
      <c r="BV138" s="337">
        <v>0</v>
      </c>
      <c r="BW138" s="337">
        <v>0</v>
      </c>
      <c r="BX138" s="337">
        <v>0</v>
      </c>
      <c r="BY138" s="338">
        <v>0</v>
      </c>
      <c r="BZ138" s="336">
        <v>0</v>
      </c>
      <c r="CA138" s="337">
        <v>0</v>
      </c>
      <c r="CB138" s="337">
        <v>0</v>
      </c>
      <c r="CC138" s="337">
        <v>0</v>
      </c>
      <c r="CD138" s="338">
        <v>0</v>
      </c>
      <c r="CE138" s="336">
        <v>0</v>
      </c>
      <c r="CF138" s="337">
        <v>0</v>
      </c>
      <c r="CG138" s="337">
        <v>0</v>
      </c>
      <c r="CH138" s="337">
        <v>0</v>
      </c>
      <c r="CI138" s="338">
        <v>0</v>
      </c>
      <c r="CJ138" s="336">
        <v>0</v>
      </c>
      <c r="CK138" s="337">
        <v>0</v>
      </c>
      <c r="CL138" s="337">
        <v>0</v>
      </c>
      <c r="CM138" s="337">
        <v>0</v>
      </c>
      <c r="CN138" s="338">
        <v>0</v>
      </c>
      <c r="CO138" s="336">
        <v>0</v>
      </c>
      <c r="CP138" s="337">
        <v>0</v>
      </c>
      <c r="CQ138" s="337">
        <v>0</v>
      </c>
      <c r="CR138" s="337">
        <v>0</v>
      </c>
      <c r="CS138" s="338">
        <v>0</v>
      </c>
      <c r="CT138" s="336">
        <v>0</v>
      </c>
      <c r="CU138" s="337">
        <v>0</v>
      </c>
      <c r="CV138" s="337">
        <v>0</v>
      </c>
      <c r="CW138" s="337">
        <v>0</v>
      </c>
      <c r="CX138" s="338">
        <v>0</v>
      </c>
      <c r="CY138" s="336">
        <v>0</v>
      </c>
      <c r="CZ138" s="337">
        <v>0</v>
      </c>
      <c r="DA138" s="337">
        <v>0</v>
      </c>
      <c r="DB138" s="337">
        <v>0</v>
      </c>
      <c r="DC138" s="338">
        <v>0</v>
      </c>
      <c r="DD138" s="336">
        <v>0</v>
      </c>
      <c r="DE138" s="337">
        <v>0</v>
      </c>
      <c r="DF138" s="337">
        <v>0</v>
      </c>
      <c r="DG138" s="337">
        <v>0</v>
      </c>
      <c r="DH138" s="338">
        <v>0</v>
      </c>
      <c r="DI138" s="336">
        <v>32123</v>
      </c>
      <c r="DJ138" s="337">
        <v>29959</v>
      </c>
      <c r="DK138" s="337">
        <v>30445</v>
      </c>
      <c r="DL138" s="337">
        <v>30104</v>
      </c>
      <c r="DM138" s="338">
        <v>30684</v>
      </c>
      <c r="DN138" s="336">
        <v>95810</v>
      </c>
      <c r="DO138" s="337">
        <v>90900</v>
      </c>
      <c r="DP138" s="337">
        <v>91447</v>
      </c>
      <c r="DQ138" s="337">
        <v>90142</v>
      </c>
      <c r="DR138" s="338">
        <v>91383</v>
      </c>
      <c r="DS138" s="92"/>
      <c r="DT138" s="92"/>
      <c r="DW138" s="33"/>
      <c r="DX138" s="33"/>
      <c r="DY138" s="33"/>
      <c r="DZ138" s="33"/>
      <c r="EA138" s="33"/>
      <c r="EB138" s="33"/>
    </row>
    <row r="139" spans="1:132" ht="12" customHeight="1" x14ac:dyDescent="0.3">
      <c r="A139" s="129" t="s">
        <v>12</v>
      </c>
      <c r="B139" s="149" t="s">
        <v>99</v>
      </c>
      <c r="C139" s="220">
        <v>60371</v>
      </c>
      <c r="D139" s="221">
        <v>62360</v>
      </c>
      <c r="E139" s="221">
        <v>62663</v>
      </c>
      <c r="F139" s="221">
        <v>59195</v>
      </c>
      <c r="G139" s="222">
        <v>55443</v>
      </c>
      <c r="H139" s="220">
        <v>183507</v>
      </c>
      <c r="I139" s="221">
        <v>184442</v>
      </c>
      <c r="J139" s="221">
        <v>190037</v>
      </c>
      <c r="K139" s="221">
        <v>179267</v>
      </c>
      <c r="L139" s="222">
        <v>168430</v>
      </c>
      <c r="M139" s="336">
        <v>0</v>
      </c>
      <c r="N139" s="337">
        <v>0</v>
      </c>
      <c r="O139" s="337">
        <v>0</v>
      </c>
      <c r="P139" s="337">
        <v>0</v>
      </c>
      <c r="Q139" s="338">
        <v>0</v>
      </c>
      <c r="R139" s="336">
        <v>56223</v>
      </c>
      <c r="S139" s="337">
        <v>57900</v>
      </c>
      <c r="T139" s="337">
        <v>57790</v>
      </c>
      <c r="U139" s="337">
        <v>54167</v>
      </c>
      <c r="V139" s="338">
        <v>50804</v>
      </c>
      <c r="W139" s="336">
        <v>0</v>
      </c>
      <c r="X139" s="337">
        <v>0</v>
      </c>
      <c r="Y139" s="337">
        <v>0</v>
      </c>
      <c r="Z139" s="337">
        <v>0</v>
      </c>
      <c r="AA139" s="338">
        <v>0</v>
      </c>
      <c r="AB139" s="336">
        <v>0</v>
      </c>
      <c r="AC139" s="337">
        <v>0</v>
      </c>
      <c r="AD139" s="337">
        <v>0</v>
      </c>
      <c r="AE139" s="337">
        <v>0</v>
      </c>
      <c r="AF139" s="338">
        <v>0</v>
      </c>
      <c r="AG139" s="336">
        <v>690353</v>
      </c>
      <c r="AH139" s="337">
        <v>662441</v>
      </c>
      <c r="AI139" s="337">
        <v>698204</v>
      </c>
      <c r="AJ139" s="337">
        <v>668468</v>
      </c>
      <c r="AK139" s="338">
        <v>625498</v>
      </c>
      <c r="AL139" s="336">
        <v>0</v>
      </c>
      <c r="AM139" s="337">
        <v>0</v>
      </c>
      <c r="AN139" s="337">
        <v>0</v>
      </c>
      <c r="AO139" s="337">
        <v>0</v>
      </c>
      <c r="AP139" s="338">
        <v>0</v>
      </c>
      <c r="AQ139" s="336">
        <v>0</v>
      </c>
      <c r="AR139" s="337">
        <v>0</v>
      </c>
      <c r="AS139" s="337">
        <v>0</v>
      </c>
      <c r="AT139" s="337">
        <v>0</v>
      </c>
      <c r="AU139" s="338">
        <v>0</v>
      </c>
      <c r="AV139" s="336">
        <v>0</v>
      </c>
      <c r="AW139" s="337">
        <v>0</v>
      </c>
      <c r="AX139" s="337">
        <v>0</v>
      </c>
      <c r="AY139" s="337">
        <v>0</v>
      </c>
      <c r="AZ139" s="338">
        <v>0</v>
      </c>
      <c r="BA139" s="336">
        <v>4148</v>
      </c>
      <c r="BB139" s="337">
        <v>4460</v>
      </c>
      <c r="BC139" s="337">
        <v>4873</v>
      </c>
      <c r="BD139" s="337">
        <v>5028</v>
      </c>
      <c r="BE139" s="338">
        <v>4639</v>
      </c>
      <c r="BF139" s="336">
        <v>52165</v>
      </c>
      <c r="BG139" s="337">
        <v>51767</v>
      </c>
      <c r="BH139" s="337">
        <v>57433</v>
      </c>
      <c r="BI139" s="337">
        <v>60144</v>
      </c>
      <c r="BJ139" s="338">
        <v>58258</v>
      </c>
      <c r="BK139" s="336">
        <v>0</v>
      </c>
      <c r="BL139" s="337">
        <v>0</v>
      </c>
      <c r="BM139" s="337">
        <v>0</v>
      </c>
      <c r="BN139" s="337">
        <v>0</v>
      </c>
      <c r="BO139" s="338">
        <v>0</v>
      </c>
      <c r="BP139" s="336">
        <v>0</v>
      </c>
      <c r="BQ139" s="337">
        <v>0</v>
      </c>
      <c r="BR139" s="337">
        <v>0</v>
      </c>
      <c r="BS139" s="337">
        <v>0</v>
      </c>
      <c r="BT139" s="338">
        <v>0</v>
      </c>
      <c r="BU139" s="336">
        <v>0</v>
      </c>
      <c r="BV139" s="337">
        <v>0</v>
      </c>
      <c r="BW139" s="337">
        <v>0</v>
      </c>
      <c r="BX139" s="337">
        <v>0</v>
      </c>
      <c r="BY139" s="338">
        <v>0</v>
      </c>
      <c r="BZ139" s="336">
        <v>0</v>
      </c>
      <c r="CA139" s="337">
        <v>0</v>
      </c>
      <c r="CB139" s="337">
        <v>0</v>
      </c>
      <c r="CC139" s="337">
        <v>0</v>
      </c>
      <c r="CD139" s="338">
        <v>0</v>
      </c>
      <c r="CE139" s="336">
        <v>0</v>
      </c>
      <c r="CF139" s="337">
        <v>0</v>
      </c>
      <c r="CG139" s="337">
        <v>0</v>
      </c>
      <c r="CH139" s="337">
        <v>0</v>
      </c>
      <c r="CI139" s="338">
        <v>0</v>
      </c>
      <c r="CJ139" s="336">
        <v>0</v>
      </c>
      <c r="CK139" s="337">
        <v>0</v>
      </c>
      <c r="CL139" s="337">
        <v>0</v>
      </c>
      <c r="CM139" s="337">
        <v>0</v>
      </c>
      <c r="CN139" s="338">
        <v>0</v>
      </c>
      <c r="CO139" s="336">
        <v>4148</v>
      </c>
      <c r="CP139" s="337">
        <v>4460</v>
      </c>
      <c r="CQ139" s="337">
        <v>4873</v>
      </c>
      <c r="CR139" s="337">
        <v>5028</v>
      </c>
      <c r="CS139" s="338">
        <v>4639</v>
      </c>
      <c r="CT139" s="336">
        <v>52165</v>
      </c>
      <c r="CU139" s="337">
        <v>51767</v>
      </c>
      <c r="CV139" s="337">
        <v>57433</v>
      </c>
      <c r="CW139" s="337">
        <v>60144</v>
      </c>
      <c r="CX139" s="338">
        <v>58258</v>
      </c>
      <c r="CY139" s="336">
        <v>0</v>
      </c>
      <c r="CZ139" s="337">
        <v>0</v>
      </c>
      <c r="DA139" s="337">
        <v>0</v>
      </c>
      <c r="DB139" s="337">
        <v>0</v>
      </c>
      <c r="DC139" s="338">
        <v>0</v>
      </c>
      <c r="DD139" s="336">
        <v>0</v>
      </c>
      <c r="DE139" s="337">
        <v>0</v>
      </c>
      <c r="DF139" s="337">
        <v>0</v>
      </c>
      <c r="DG139" s="337">
        <v>0</v>
      </c>
      <c r="DH139" s="338">
        <v>0</v>
      </c>
      <c r="DI139" s="336">
        <v>60371</v>
      </c>
      <c r="DJ139" s="337">
        <v>62360</v>
      </c>
      <c r="DK139" s="337">
        <v>62663</v>
      </c>
      <c r="DL139" s="337">
        <v>59195</v>
      </c>
      <c r="DM139" s="338">
        <v>55443</v>
      </c>
      <c r="DN139" s="336">
        <v>183507</v>
      </c>
      <c r="DO139" s="337">
        <v>184442</v>
      </c>
      <c r="DP139" s="337">
        <v>190037</v>
      </c>
      <c r="DQ139" s="337">
        <v>179267</v>
      </c>
      <c r="DR139" s="338">
        <v>168430</v>
      </c>
      <c r="DS139" s="92"/>
      <c r="DT139" s="92"/>
      <c r="DW139" s="33"/>
      <c r="DX139" s="33"/>
      <c r="DY139" s="33"/>
      <c r="DZ139" s="33"/>
      <c r="EA139" s="33"/>
      <c r="EB139" s="33"/>
    </row>
    <row r="140" spans="1:132" ht="12" customHeight="1" x14ac:dyDescent="0.3">
      <c r="A140" s="129" t="s">
        <v>12</v>
      </c>
      <c r="B140" s="149" t="s">
        <v>109</v>
      </c>
      <c r="C140" s="220">
        <v>38482</v>
      </c>
      <c r="D140" s="221">
        <v>40907</v>
      </c>
      <c r="E140" s="221">
        <v>43264</v>
      </c>
      <c r="F140" s="221">
        <v>43649</v>
      </c>
      <c r="G140" s="222">
        <v>44005</v>
      </c>
      <c r="H140" s="220">
        <v>116215</v>
      </c>
      <c r="I140" s="221">
        <v>121930</v>
      </c>
      <c r="J140" s="221">
        <v>129783</v>
      </c>
      <c r="K140" s="221">
        <v>131533</v>
      </c>
      <c r="L140" s="222">
        <v>132504</v>
      </c>
      <c r="M140" s="336">
        <v>0</v>
      </c>
      <c r="N140" s="337">
        <v>0</v>
      </c>
      <c r="O140" s="337">
        <v>0</v>
      </c>
      <c r="P140" s="337">
        <v>0</v>
      </c>
      <c r="Q140" s="338">
        <v>0</v>
      </c>
      <c r="R140" s="336">
        <v>34211</v>
      </c>
      <c r="S140" s="337">
        <v>36344</v>
      </c>
      <c r="T140" s="337">
        <v>38461</v>
      </c>
      <c r="U140" s="337">
        <v>39070</v>
      </c>
      <c r="V140" s="338">
        <v>39746</v>
      </c>
      <c r="W140" s="336">
        <v>0</v>
      </c>
      <c r="X140" s="337">
        <v>0</v>
      </c>
      <c r="Y140" s="337">
        <v>0</v>
      </c>
      <c r="Z140" s="337">
        <v>0</v>
      </c>
      <c r="AA140" s="338">
        <v>0</v>
      </c>
      <c r="AB140" s="336">
        <v>0</v>
      </c>
      <c r="AC140" s="337">
        <v>0</v>
      </c>
      <c r="AD140" s="337">
        <v>0</v>
      </c>
      <c r="AE140" s="337">
        <v>0</v>
      </c>
      <c r="AF140" s="338">
        <v>0</v>
      </c>
      <c r="AG140" s="336">
        <v>405381</v>
      </c>
      <c r="AH140" s="337">
        <v>420882</v>
      </c>
      <c r="AI140" s="337">
        <v>445844</v>
      </c>
      <c r="AJ140" s="337">
        <v>466859</v>
      </c>
      <c r="AK140" s="338">
        <v>470696</v>
      </c>
      <c r="AL140" s="336">
        <v>0</v>
      </c>
      <c r="AM140" s="337">
        <v>0</v>
      </c>
      <c r="AN140" s="337">
        <v>0</v>
      </c>
      <c r="AO140" s="337">
        <v>0</v>
      </c>
      <c r="AP140" s="338">
        <v>0</v>
      </c>
      <c r="AQ140" s="336">
        <v>0</v>
      </c>
      <c r="AR140" s="337">
        <v>0</v>
      </c>
      <c r="AS140" s="337">
        <v>0</v>
      </c>
      <c r="AT140" s="337">
        <v>0</v>
      </c>
      <c r="AU140" s="338">
        <v>0</v>
      </c>
      <c r="AV140" s="336">
        <v>0</v>
      </c>
      <c r="AW140" s="337">
        <v>0</v>
      </c>
      <c r="AX140" s="337">
        <v>0</v>
      </c>
      <c r="AY140" s="337">
        <v>0</v>
      </c>
      <c r="AZ140" s="338">
        <v>0</v>
      </c>
      <c r="BA140" s="336">
        <v>4271</v>
      </c>
      <c r="BB140" s="337">
        <v>4563</v>
      </c>
      <c r="BC140" s="337">
        <v>4803</v>
      </c>
      <c r="BD140" s="337">
        <v>4579</v>
      </c>
      <c r="BE140" s="338">
        <v>4259</v>
      </c>
      <c r="BF140" s="336">
        <v>48747</v>
      </c>
      <c r="BG140" s="337">
        <v>53681</v>
      </c>
      <c r="BH140" s="337">
        <v>55863</v>
      </c>
      <c r="BI140" s="337">
        <v>56830</v>
      </c>
      <c r="BJ140" s="338">
        <v>52739</v>
      </c>
      <c r="BK140" s="336">
        <v>0</v>
      </c>
      <c r="BL140" s="337">
        <v>0</v>
      </c>
      <c r="BM140" s="337">
        <v>0</v>
      </c>
      <c r="BN140" s="337">
        <v>0</v>
      </c>
      <c r="BO140" s="338">
        <v>0</v>
      </c>
      <c r="BP140" s="336">
        <v>0</v>
      </c>
      <c r="BQ140" s="337">
        <v>0</v>
      </c>
      <c r="BR140" s="337">
        <v>0</v>
      </c>
      <c r="BS140" s="337">
        <v>0</v>
      </c>
      <c r="BT140" s="338">
        <v>0</v>
      </c>
      <c r="BU140" s="336">
        <v>0</v>
      </c>
      <c r="BV140" s="337">
        <v>0</v>
      </c>
      <c r="BW140" s="337">
        <v>0</v>
      </c>
      <c r="BX140" s="337">
        <v>0</v>
      </c>
      <c r="BY140" s="338">
        <v>0</v>
      </c>
      <c r="BZ140" s="336">
        <v>0</v>
      </c>
      <c r="CA140" s="337">
        <v>0</v>
      </c>
      <c r="CB140" s="337">
        <v>0</v>
      </c>
      <c r="CC140" s="337">
        <v>0</v>
      </c>
      <c r="CD140" s="338">
        <v>0</v>
      </c>
      <c r="CE140" s="336">
        <v>0</v>
      </c>
      <c r="CF140" s="337">
        <v>0</v>
      </c>
      <c r="CG140" s="337">
        <v>0</v>
      </c>
      <c r="CH140" s="337">
        <v>0</v>
      </c>
      <c r="CI140" s="338">
        <v>0</v>
      </c>
      <c r="CJ140" s="336">
        <v>0</v>
      </c>
      <c r="CK140" s="337">
        <v>0</v>
      </c>
      <c r="CL140" s="337">
        <v>0</v>
      </c>
      <c r="CM140" s="337">
        <v>0</v>
      </c>
      <c r="CN140" s="338">
        <v>0</v>
      </c>
      <c r="CO140" s="336">
        <v>4271</v>
      </c>
      <c r="CP140" s="337">
        <v>4563</v>
      </c>
      <c r="CQ140" s="337">
        <v>4803</v>
      </c>
      <c r="CR140" s="337">
        <v>4579</v>
      </c>
      <c r="CS140" s="338">
        <v>4259</v>
      </c>
      <c r="CT140" s="336">
        <v>48747</v>
      </c>
      <c r="CU140" s="337">
        <v>53681</v>
      </c>
      <c r="CV140" s="337">
        <v>55863</v>
      </c>
      <c r="CW140" s="337">
        <v>56830</v>
      </c>
      <c r="CX140" s="338">
        <v>52739</v>
      </c>
      <c r="CY140" s="336">
        <v>0</v>
      </c>
      <c r="CZ140" s="337">
        <v>0</v>
      </c>
      <c r="DA140" s="337">
        <v>0</v>
      </c>
      <c r="DB140" s="337">
        <v>0</v>
      </c>
      <c r="DC140" s="338">
        <v>0</v>
      </c>
      <c r="DD140" s="336">
        <v>0</v>
      </c>
      <c r="DE140" s="337">
        <v>0</v>
      </c>
      <c r="DF140" s="337">
        <v>0</v>
      </c>
      <c r="DG140" s="337">
        <v>0</v>
      </c>
      <c r="DH140" s="338">
        <v>0</v>
      </c>
      <c r="DI140" s="336">
        <v>38482</v>
      </c>
      <c r="DJ140" s="337">
        <v>40907</v>
      </c>
      <c r="DK140" s="337">
        <v>43264</v>
      </c>
      <c r="DL140" s="337">
        <v>43649</v>
      </c>
      <c r="DM140" s="338">
        <v>44005</v>
      </c>
      <c r="DN140" s="336">
        <v>116215</v>
      </c>
      <c r="DO140" s="337">
        <v>121930</v>
      </c>
      <c r="DP140" s="337">
        <v>129783</v>
      </c>
      <c r="DQ140" s="337">
        <v>131533</v>
      </c>
      <c r="DR140" s="338">
        <v>132504</v>
      </c>
      <c r="DS140" s="92"/>
      <c r="DT140" s="92"/>
      <c r="DW140" s="33"/>
      <c r="DX140" s="33"/>
      <c r="DY140" s="33"/>
      <c r="DZ140" s="33"/>
      <c r="EA140" s="33"/>
      <c r="EB140" s="33"/>
    </row>
    <row r="141" spans="1:132" ht="12" customHeight="1" x14ac:dyDescent="0.3">
      <c r="A141" s="129"/>
      <c r="B141" s="149" t="s">
        <v>179</v>
      </c>
      <c r="C141" s="377">
        <v>20614</v>
      </c>
      <c r="D141" s="337">
        <v>23573</v>
      </c>
      <c r="E141" s="337">
        <v>23855</v>
      </c>
      <c r="F141" s="337">
        <v>23076</v>
      </c>
      <c r="G141" s="338">
        <v>23402</v>
      </c>
      <c r="H141" s="336">
        <v>61890</v>
      </c>
      <c r="I141" s="337">
        <v>68022</v>
      </c>
      <c r="J141" s="337">
        <v>71613</v>
      </c>
      <c r="K141" s="337">
        <v>69108</v>
      </c>
      <c r="L141" s="338">
        <v>69864</v>
      </c>
      <c r="M141" s="336">
        <v>0</v>
      </c>
      <c r="N141" s="337">
        <v>0</v>
      </c>
      <c r="O141" s="337">
        <v>0</v>
      </c>
      <c r="P141" s="337">
        <v>0</v>
      </c>
      <c r="Q141" s="338">
        <v>0</v>
      </c>
      <c r="R141" s="336">
        <v>20614</v>
      </c>
      <c r="S141" s="337">
        <v>23573</v>
      </c>
      <c r="T141" s="337">
        <v>23855</v>
      </c>
      <c r="U141" s="337">
        <v>23076</v>
      </c>
      <c r="V141" s="338">
        <v>23402</v>
      </c>
      <c r="W141" s="336">
        <v>0</v>
      </c>
      <c r="X141" s="337">
        <v>0</v>
      </c>
      <c r="Y141" s="337">
        <v>0</v>
      </c>
      <c r="Z141" s="337">
        <v>0</v>
      </c>
      <c r="AA141" s="338">
        <v>0</v>
      </c>
      <c r="AB141" s="336">
        <v>0</v>
      </c>
      <c r="AC141" s="337">
        <v>0</v>
      </c>
      <c r="AD141" s="337">
        <v>0</v>
      </c>
      <c r="AE141" s="337">
        <v>0</v>
      </c>
      <c r="AF141" s="338">
        <v>0</v>
      </c>
      <c r="AG141" s="336">
        <v>240053</v>
      </c>
      <c r="AH141" s="337">
        <v>254298</v>
      </c>
      <c r="AI141" s="337">
        <v>283669</v>
      </c>
      <c r="AJ141" s="337">
        <v>282299</v>
      </c>
      <c r="AK141" s="338">
        <v>277706</v>
      </c>
      <c r="AL141" s="336">
        <v>0</v>
      </c>
      <c r="AM141" s="337">
        <v>0</v>
      </c>
      <c r="AN141" s="337">
        <v>0</v>
      </c>
      <c r="AO141" s="337">
        <v>0</v>
      </c>
      <c r="AP141" s="338">
        <v>0</v>
      </c>
      <c r="AQ141" s="336">
        <v>0</v>
      </c>
      <c r="AR141" s="337">
        <v>0</v>
      </c>
      <c r="AS141" s="337">
        <v>0</v>
      </c>
      <c r="AT141" s="337">
        <v>0</v>
      </c>
      <c r="AU141" s="338">
        <v>0</v>
      </c>
      <c r="AV141" s="336">
        <v>0</v>
      </c>
      <c r="AW141" s="337">
        <v>0</v>
      </c>
      <c r="AX141" s="337">
        <v>0</v>
      </c>
      <c r="AY141" s="337">
        <v>0</v>
      </c>
      <c r="AZ141" s="338">
        <v>0</v>
      </c>
      <c r="BA141" s="336">
        <v>0</v>
      </c>
      <c r="BB141" s="337">
        <v>0</v>
      </c>
      <c r="BC141" s="337">
        <v>0</v>
      </c>
      <c r="BD141" s="337">
        <v>0</v>
      </c>
      <c r="BE141" s="338">
        <v>0</v>
      </c>
      <c r="BF141" s="336">
        <v>0</v>
      </c>
      <c r="BG141" s="337">
        <v>0</v>
      </c>
      <c r="BH141" s="337">
        <v>0</v>
      </c>
      <c r="BI141" s="337">
        <v>0</v>
      </c>
      <c r="BJ141" s="338">
        <v>0</v>
      </c>
      <c r="BK141" s="336">
        <v>0</v>
      </c>
      <c r="BL141" s="337">
        <v>0</v>
      </c>
      <c r="BM141" s="337">
        <v>0</v>
      </c>
      <c r="BN141" s="337">
        <v>0</v>
      </c>
      <c r="BO141" s="338">
        <v>0</v>
      </c>
      <c r="BP141" s="336">
        <v>0</v>
      </c>
      <c r="BQ141" s="337">
        <v>0</v>
      </c>
      <c r="BR141" s="337">
        <v>0</v>
      </c>
      <c r="BS141" s="337">
        <v>0</v>
      </c>
      <c r="BT141" s="338">
        <v>0</v>
      </c>
      <c r="BU141" s="336">
        <v>0</v>
      </c>
      <c r="BV141" s="337">
        <v>0</v>
      </c>
      <c r="BW141" s="337">
        <v>0</v>
      </c>
      <c r="BX141" s="337">
        <v>0</v>
      </c>
      <c r="BY141" s="338">
        <v>0</v>
      </c>
      <c r="BZ141" s="336">
        <v>0</v>
      </c>
      <c r="CA141" s="337">
        <v>0</v>
      </c>
      <c r="CB141" s="337">
        <v>0</v>
      </c>
      <c r="CC141" s="337">
        <v>0</v>
      </c>
      <c r="CD141" s="338">
        <v>0</v>
      </c>
      <c r="CE141" s="336">
        <v>0</v>
      </c>
      <c r="CF141" s="337">
        <v>0</v>
      </c>
      <c r="CG141" s="337">
        <v>0</v>
      </c>
      <c r="CH141" s="337">
        <v>0</v>
      </c>
      <c r="CI141" s="338">
        <v>0</v>
      </c>
      <c r="CJ141" s="336">
        <v>0</v>
      </c>
      <c r="CK141" s="337">
        <v>0</v>
      </c>
      <c r="CL141" s="337">
        <v>0</v>
      </c>
      <c r="CM141" s="337">
        <v>0</v>
      </c>
      <c r="CN141" s="338">
        <v>0</v>
      </c>
      <c r="CO141" s="336">
        <v>0</v>
      </c>
      <c r="CP141" s="337">
        <v>0</v>
      </c>
      <c r="CQ141" s="337">
        <v>0</v>
      </c>
      <c r="CR141" s="337">
        <v>0</v>
      </c>
      <c r="CS141" s="338">
        <v>0</v>
      </c>
      <c r="CT141" s="336">
        <v>0</v>
      </c>
      <c r="CU141" s="337">
        <v>0</v>
      </c>
      <c r="CV141" s="337">
        <v>0</v>
      </c>
      <c r="CW141" s="337">
        <v>0</v>
      </c>
      <c r="CX141" s="338">
        <v>0</v>
      </c>
      <c r="CY141" s="336">
        <v>0</v>
      </c>
      <c r="CZ141" s="337">
        <v>0</v>
      </c>
      <c r="DA141" s="337">
        <v>0</v>
      </c>
      <c r="DB141" s="337">
        <v>0</v>
      </c>
      <c r="DC141" s="338">
        <v>0</v>
      </c>
      <c r="DD141" s="336">
        <v>0</v>
      </c>
      <c r="DE141" s="337">
        <v>0</v>
      </c>
      <c r="DF141" s="337">
        <v>0</v>
      </c>
      <c r="DG141" s="337">
        <v>0</v>
      </c>
      <c r="DH141" s="338">
        <v>0</v>
      </c>
      <c r="DI141" s="336">
        <v>20614</v>
      </c>
      <c r="DJ141" s="337">
        <v>23573</v>
      </c>
      <c r="DK141" s="337">
        <v>23855</v>
      </c>
      <c r="DL141" s="337">
        <v>23076</v>
      </c>
      <c r="DM141" s="338">
        <v>23402</v>
      </c>
      <c r="DN141" s="336">
        <v>61890</v>
      </c>
      <c r="DO141" s="337">
        <v>68022</v>
      </c>
      <c r="DP141" s="337">
        <v>71613</v>
      </c>
      <c r="DQ141" s="337">
        <v>69108</v>
      </c>
      <c r="DR141" s="338">
        <v>69864</v>
      </c>
      <c r="DS141" s="92"/>
      <c r="DT141" s="92"/>
      <c r="DW141" s="33"/>
      <c r="DX141" s="33"/>
      <c r="DY141" s="33"/>
      <c r="DZ141" s="33"/>
      <c r="EA141" s="33"/>
      <c r="EB141" s="33"/>
    </row>
    <row r="142" spans="1:132" ht="12" customHeight="1" x14ac:dyDescent="0.3">
      <c r="A142" s="129"/>
      <c r="B142" s="149" t="s">
        <v>180</v>
      </c>
      <c r="C142" s="377">
        <v>15551</v>
      </c>
      <c r="D142" s="337">
        <v>15423</v>
      </c>
      <c r="E142" s="337">
        <v>15718</v>
      </c>
      <c r="F142" s="337">
        <v>15712</v>
      </c>
      <c r="G142" s="338">
        <v>15635</v>
      </c>
      <c r="H142" s="336">
        <v>46870</v>
      </c>
      <c r="I142" s="337">
        <v>46826</v>
      </c>
      <c r="J142" s="337">
        <v>47172</v>
      </c>
      <c r="K142" s="337">
        <v>47062</v>
      </c>
      <c r="L142" s="338">
        <v>46804</v>
      </c>
      <c r="M142" s="336">
        <v>0</v>
      </c>
      <c r="N142" s="337">
        <v>0</v>
      </c>
      <c r="O142" s="337">
        <v>0</v>
      </c>
      <c r="P142" s="337">
        <v>0</v>
      </c>
      <c r="Q142" s="338">
        <v>0</v>
      </c>
      <c r="R142" s="336">
        <v>15551</v>
      </c>
      <c r="S142" s="337">
        <v>15423</v>
      </c>
      <c r="T142" s="337">
        <v>15718</v>
      </c>
      <c r="U142" s="337">
        <v>15712</v>
      </c>
      <c r="V142" s="338">
        <v>15635</v>
      </c>
      <c r="W142" s="336">
        <v>0</v>
      </c>
      <c r="X142" s="337">
        <v>0</v>
      </c>
      <c r="Y142" s="337">
        <v>0</v>
      </c>
      <c r="Z142" s="337">
        <v>0</v>
      </c>
      <c r="AA142" s="338">
        <v>0</v>
      </c>
      <c r="AB142" s="336">
        <v>0</v>
      </c>
      <c r="AC142" s="337">
        <v>0</v>
      </c>
      <c r="AD142" s="337">
        <v>0</v>
      </c>
      <c r="AE142" s="337">
        <v>0</v>
      </c>
      <c r="AF142" s="338">
        <v>0</v>
      </c>
      <c r="AG142" s="336">
        <v>180957</v>
      </c>
      <c r="AH142" s="337">
        <v>188163</v>
      </c>
      <c r="AI142" s="337">
        <v>186776</v>
      </c>
      <c r="AJ142" s="337">
        <v>188516</v>
      </c>
      <c r="AK142" s="338">
        <v>187307</v>
      </c>
      <c r="AL142" s="336">
        <v>0</v>
      </c>
      <c r="AM142" s="337">
        <v>0</v>
      </c>
      <c r="AN142" s="337">
        <v>0</v>
      </c>
      <c r="AO142" s="337">
        <v>0</v>
      </c>
      <c r="AP142" s="338">
        <v>0</v>
      </c>
      <c r="AQ142" s="336">
        <v>0</v>
      </c>
      <c r="AR142" s="337">
        <v>0</v>
      </c>
      <c r="AS142" s="337">
        <v>0</v>
      </c>
      <c r="AT142" s="337">
        <v>0</v>
      </c>
      <c r="AU142" s="338">
        <v>0</v>
      </c>
      <c r="AV142" s="336">
        <v>0</v>
      </c>
      <c r="AW142" s="337">
        <v>0</v>
      </c>
      <c r="AX142" s="337">
        <v>0</v>
      </c>
      <c r="AY142" s="337">
        <v>0</v>
      </c>
      <c r="AZ142" s="338">
        <v>0</v>
      </c>
      <c r="BA142" s="336">
        <v>0</v>
      </c>
      <c r="BB142" s="337">
        <v>0</v>
      </c>
      <c r="BC142" s="337">
        <v>0</v>
      </c>
      <c r="BD142" s="337">
        <v>0</v>
      </c>
      <c r="BE142" s="338">
        <v>0</v>
      </c>
      <c r="BF142" s="336">
        <v>0</v>
      </c>
      <c r="BG142" s="337">
        <v>0</v>
      </c>
      <c r="BH142" s="337">
        <v>0</v>
      </c>
      <c r="BI142" s="337">
        <v>0</v>
      </c>
      <c r="BJ142" s="338">
        <v>0</v>
      </c>
      <c r="BK142" s="336">
        <v>0</v>
      </c>
      <c r="BL142" s="337">
        <v>0</v>
      </c>
      <c r="BM142" s="337">
        <v>0</v>
      </c>
      <c r="BN142" s="337">
        <v>0</v>
      </c>
      <c r="BO142" s="338">
        <v>0</v>
      </c>
      <c r="BP142" s="336">
        <v>0</v>
      </c>
      <c r="BQ142" s="337">
        <v>0</v>
      </c>
      <c r="BR142" s="337">
        <v>0</v>
      </c>
      <c r="BS142" s="337">
        <v>0</v>
      </c>
      <c r="BT142" s="338">
        <v>0</v>
      </c>
      <c r="BU142" s="336">
        <v>0</v>
      </c>
      <c r="BV142" s="337">
        <v>0</v>
      </c>
      <c r="BW142" s="337">
        <v>0</v>
      </c>
      <c r="BX142" s="337">
        <v>0</v>
      </c>
      <c r="BY142" s="338">
        <v>0</v>
      </c>
      <c r="BZ142" s="336">
        <v>0</v>
      </c>
      <c r="CA142" s="337">
        <v>0</v>
      </c>
      <c r="CB142" s="337">
        <v>0</v>
      </c>
      <c r="CC142" s="337">
        <v>0</v>
      </c>
      <c r="CD142" s="338">
        <v>0</v>
      </c>
      <c r="CE142" s="336">
        <v>0</v>
      </c>
      <c r="CF142" s="337">
        <v>0</v>
      </c>
      <c r="CG142" s="337">
        <v>0</v>
      </c>
      <c r="CH142" s="337">
        <v>0</v>
      </c>
      <c r="CI142" s="338">
        <v>0</v>
      </c>
      <c r="CJ142" s="336">
        <v>0</v>
      </c>
      <c r="CK142" s="337">
        <v>0</v>
      </c>
      <c r="CL142" s="337">
        <v>0</v>
      </c>
      <c r="CM142" s="337">
        <v>0</v>
      </c>
      <c r="CN142" s="338">
        <v>0</v>
      </c>
      <c r="CO142" s="336">
        <v>0</v>
      </c>
      <c r="CP142" s="337">
        <v>0</v>
      </c>
      <c r="CQ142" s="337">
        <v>0</v>
      </c>
      <c r="CR142" s="337">
        <v>0</v>
      </c>
      <c r="CS142" s="338">
        <v>0</v>
      </c>
      <c r="CT142" s="336">
        <v>0</v>
      </c>
      <c r="CU142" s="337">
        <v>0</v>
      </c>
      <c r="CV142" s="337">
        <v>0</v>
      </c>
      <c r="CW142" s="337">
        <v>0</v>
      </c>
      <c r="CX142" s="338">
        <v>0</v>
      </c>
      <c r="CY142" s="336">
        <v>0</v>
      </c>
      <c r="CZ142" s="337">
        <v>0</v>
      </c>
      <c r="DA142" s="337">
        <v>0</v>
      </c>
      <c r="DB142" s="337">
        <v>0</v>
      </c>
      <c r="DC142" s="338">
        <v>0</v>
      </c>
      <c r="DD142" s="336">
        <v>0</v>
      </c>
      <c r="DE142" s="337">
        <v>0</v>
      </c>
      <c r="DF142" s="337">
        <v>0</v>
      </c>
      <c r="DG142" s="337">
        <v>0</v>
      </c>
      <c r="DH142" s="338">
        <v>0</v>
      </c>
      <c r="DI142" s="336">
        <v>15551</v>
      </c>
      <c r="DJ142" s="337">
        <v>15423</v>
      </c>
      <c r="DK142" s="337">
        <v>15718</v>
      </c>
      <c r="DL142" s="337">
        <v>15712</v>
      </c>
      <c r="DM142" s="338">
        <v>15635</v>
      </c>
      <c r="DN142" s="336">
        <v>46870</v>
      </c>
      <c r="DO142" s="337">
        <v>46826</v>
      </c>
      <c r="DP142" s="337">
        <v>47172</v>
      </c>
      <c r="DQ142" s="337">
        <v>47062</v>
      </c>
      <c r="DR142" s="338">
        <v>46804</v>
      </c>
      <c r="DS142" s="92"/>
      <c r="DT142" s="92"/>
      <c r="DW142" s="33"/>
      <c r="DX142" s="33"/>
      <c r="DY142" s="33"/>
      <c r="DZ142" s="33"/>
      <c r="EA142" s="33"/>
      <c r="EB142" s="33"/>
    </row>
    <row r="143" spans="1:132" ht="12" customHeight="1" x14ac:dyDescent="0.3">
      <c r="A143" s="129"/>
      <c r="B143" s="149" t="s">
        <v>181</v>
      </c>
      <c r="C143" s="377">
        <v>6967</v>
      </c>
      <c r="D143" s="337">
        <v>13695</v>
      </c>
      <c r="E143" s="337">
        <v>14500</v>
      </c>
      <c r="F143" s="337">
        <v>13897</v>
      </c>
      <c r="G143" s="338">
        <v>14642</v>
      </c>
      <c r="H143" s="336">
        <v>20343</v>
      </c>
      <c r="I143" s="337">
        <v>33043</v>
      </c>
      <c r="J143" s="337">
        <v>43792</v>
      </c>
      <c r="K143" s="337">
        <v>42191</v>
      </c>
      <c r="L143" s="338">
        <v>44009</v>
      </c>
      <c r="M143" s="336">
        <v>3247</v>
      </c>
      <c r="N143" s="337">
        <v>2864</v>
      </c>
      <c r="O143" s="337">
        <v>3338</v>
      </c>
      <c r="P143" s="337">
        <v>2964</v>
      </c>
      <c r="Q143" s="338">
        <v>3222</v>
      </c>
      <c r="R143" s="336">
        <v>3720</v>
      </c>
      <c r="S143" s="337">
        <v>10831</v>
      </c>
      <c r="T143" s="337">
        <v>11162</v>
      </c>
      <c r="U143" s="337">
        <v>10933</v>
      </c>
      <c r="V143" s="338">
        <v>11420</v>
      </c>
      <c r="W143" s="336">
        <v>0</v>
      </c>
      <c r="X143" s="337">
        <v>0</v>
      </c>
      <c r="Y143" s="337">
        <v>0</v>
      </c>
      <c r="Z143" s="337">
        <v>0</v>
      </c>
      <c r="AA143" s="338">
        <v>0</v>
      </c>
      <c r="AB143" s="336">
        <v>0</v>
      </c>
      <c r="AC143" s="337">
        <v>0</v>
      </c>
      <c r="AD143" s="337">
        <v>0</v>
      </c>
      <c r="AE143" s="337">
        <v>0</v>
      </c>
      <c r="AF143" s="338">
        <v>0</v>
      </c>
      <c r="AG143" s="336">
        <v>26175</v>
      </c>
      <c r="AH143" s="337">
        <v>53233</v>
      </c>
      <c r="AI143" s="337">
        <v>135429</v>
      </c>
      <c r="AJ143" s="337">
        <v>135547</v>
      </c>
      <c r="AK143" s="338">
        <v>135128</v>
      </c>
      <c r="AL143" s="336">
        <v>26073</v>
      </c>
      <c r="AM143" s="337">
        <v>37773</v>
      </c>
      <c r="AN143" s="337">
        <v>40188</v>
      </c>
      <c r="AO143" s="337">
        <v>39359</v>
      </c>
      <c r="AP143" s="338">
        <v>37931</v>
      </c>
      <c r="AQ143" s="336">
        <v>0</v>
      </c>
      <c r="AR143" s="337">
        <v>0</v>
      </c>
      <c r="AS143" s="337">
        <v>0</v>
      </c>
      <c r="AT143" s="337">
        <v>0</v>
      </c>
      <c r="AU143" s="338">
        <v>0</v>
      </c>
      <c r="AV143" s="336">
        <v>0</v>
      </c>
      <c r="AW143" s="337">
        <v>0</v>
      </c>
      <c r="AX143" s="337">
        <v>0</v>
      </c>
      <c r="AY143" s="337">
        <v>0</v>
      </c>
      <c r="AZ143" s="338">
        <v>0</v>
      </c>
      <c r="BA143" s="336">
        <v>0</v>
      </c>
      <c r="BB143" s="337">
        <v>0</v>
      </c>
      <c r="BC143" s="337">
        <v>0</v>
      </c>
      <c r="BD143" s="337">
        <v>0</v>
      </c>
      <c r="BE143" s="338">
        <v>0</v>
      </c>
      <c r="BF143" s="336">
        <v>0</v>
      </c>
      <c r="BG143" s="337">
        <v>0</v>
      </c>
      <c r="BH143" s="337">
        <v>0</v>
      </c>
      <c r="BI143" s="337">
        <v>0</v>
      </c>
      <c r="BJ143" s="338">
        <v>0</v>
      </c>
      <c r="BK143" s="336">
        <v>0</v>
      </c>
      <c r="BL143" s="337">
        <v>0</v>
      </c>
      <c r="BM143" s="337">
        <v>0</v>
      </c>
      <c r="BN143" s="337">
        <v>0</v>
      </c>
      <c r="BO143" s="338">
        <v>0</v>
      </c>
      <c r="BP143" s="336">
        <v>0</v>
      </c>
      <c r="BQ143" s="337">
        <v>0</v>
      </c>
      <c r="BR143" s="337">
        <v>0</v>
      </c>
      <c r="BS143" s="337">
        <v>0</v>
      </c>
      <c r="BT143" s="338">
        <v>0</v>
      </c>
      <c r="BU143" s="336">
        <v>0</v>
      </c>
      <c r="BV143" s="337">
        <v>0</v>
      </c>
      <c r="BW143" s="337">
        <v>0</v>
      </c>
      <c r="BX143" s="337">
        <v>0</v>
      </c>
      <c r="BY143" s="338">
        <v>0</v>
      </c>
      <c r="BZ143" s="336">
        <v>0</v>
      </c>
      <c r="CA143" s="337">
        <v>0</v>
      </c>
      <c r="CB143" s="337">
        <v>0</v>
      </c>
      <c r="CC143" s="337">
        <v>0</v>
      </c>
      <c r="CD143" s="338">
        <v>0</v>
      </c>
      <c r="CE143" s="336">
        <v>0</v>
      </c>
      <c r="CF143" s="337">
        <v>0</v>
      </c>
      <c r="CG143" s="337">
        <v>0</v>
      </c>
      <c r="CH143" s="337">
        <v>0</v>
      </c>
      <c r="CI143" s="338">
        <v>0</v>
      </c>
      <c r="CJ143" s="336">
        <v>0</v>
      </c>
      <c r="CK143" s="337">
        <v>0</v>
      </c>
      <c r="CL143" s="337">
        <v>0</v>
      </c>
      <c r="CM143" s="337">
        <v>0</v>
      </c>
      <c r="CN143" s="338">
        <v>0</v>
      </c>
      <c r="CO143" s="336">
        <v>0</v>
      </c>
      <c r="CP143" s="337">
        <v>0</v>
      </c>
      <c r="CQ143" s="337">
        <v>0</v>
      </c>
      <c r="CR143" s="337">
        <v>0</v>
      </c>
      <c r="CS143" s="338">
        <v>0</v>
      </c>
      <c r="CT143" s="336">
        <v>0</v>
      </c>
      <c r="CU143" s="337">
        <v>0</v>
      </c>
      <c r="CV143" s="337">
        <v>0</v>
      </c>
      <c r="CW143" s="337">
        <v>0</v>
      </c>
      <c r="CX143" s="338">
        <v>0</v>
      </c>
      <c r="CY143" s="336">
        <v>0</v>
      </c>
      <c r="CZ143" s="337">
        <v>0</v>
      </c>
      <c r="DA143" s="337">
        <v>0</v>
      </c>
      <c r="DB143" s="337">
        <v>0</v>
      </c>
      <c r="DC143" s="338">
        <v>0</v>
      </c>
      <c r="DD143" s="336">
        <v>0</v>
      </c>
      <c r="DE143" s="337">
        <v>0</v>
      </c>
      <c r="DF143" s="337">
        <v>0</v>
      </c>
      <c r="DG143" s="337">
        <v>0</v>
      </c>
      <c r="DH143" s="338">
        <v>0</v>
      </c>
      <c r="DI143" s="336">
        <v>6967</v>
      </c>
      <c r="DJ143" s="337">
        <v>13695</v>
      </c>
      <c r="DK143" s="337">
        <v>14500</v>
      </c>
      <c r="DL143" s="337">
        <v>13897</v>
      </c>
      <c r="DM143" s="338">
        <v>14642</v>
      </c>
      <c r="DN143" s="336">
        <v>20343</v>
      </c>
      <c r="DO143" s="337">
        <v>33043</v>
      </c>
      <c r="DP143" s="337">
        <v>43792</v>
      </c>
      <c r="DQ143" s="337">
        <v>42191</v>
      </c>
      <c r="DR143" s="338">
        <v>44009</v>
      </c>
      <c r="DS143" s="92"/>
      <c r="DT143" s="92"/>
      <c r="DW143" s="33"/>
      <c r="DX143" s="33"/>
      <c r="DY143" s="33"/>
      <c r="DZ143" s="33"/>
      <c r="EA143" s="33"/>
      <c r="EB143" s="33"/>
    </row>
    <row r="144" spans="1:132" ht="12" customHeight="1" x14ac:dyDescent="0.3">
      <c r="A144" s="129" t="s">
        <v>12</v>
      </c>
      <c r="B144" s="149" t="s">
        <v>102</v>
      </c>
      <c r="C144" s="233">
        <v>152349</v>
      </c>
      <c r="D144" s="348">
        <v>162546</v>
      </c>
      <c r="E144" s="348">
        <v>173598</v>
      </c>
      <c r="F144" s="348">
        <v>173305</v>
      </c>
      <c r="G144" s="349">
        <v>173374</v>
      </c>
      <c r="H144" s="350">
        <v>461194</v>
      </c>
      <c r="I144" s="348">
        <v>483991</v>
      </c>
      <c r="J144" s="348">
        <v>524207</v>
      </c>
      <c r="K144" s="348">
        <v>523718</v>
      </c>
      <c r="L144" s="349">
        <v>523819</v>
      </c>
      <c r="M144" s="350">
        <v>4008</v>
      </c>
      <c r="N144" s="348">
        <v>3058</v>
      </c>
      <c r="O144" s="348">
        <v>3371</v>
      </c>
      <c r="P144" s="348">
        <v>3113</v>
      </c>
      <c r="Q144" s="349">
        <v>3084</v>
      </c>
      <c r="R144" s="350">
        <v>140135</v>
      </c>
      <c r="S144" s="348">
        <v>149070</v>
      </c>
      <c r="T144" s="348">
        <v>158630</v>
      </c>
      <c r="U144" s="348">
        <v>157051</v>
      </c>
      <c r="V144" s="349">
        <v>156257</v>
      </c>
      <c r="W144" s="350">
        <v>840</v>
      </c>
      <c r="X144" s="348">
        <v>990</v>
      </c>
      <c r="Y144" s="348">
        <v>902</v>
      </c>
      <c r="Z144" s="348">
        <v>2335</v>
      </c>
      <c r="AA144" s="349">
        <v>3302</v>
      </c>
      <c r="AB144" s="350">
        <v>0</v>
      </c>
      <c r="AC144" s="348">
        <v>0</v>
      </c>
      <c r="AD144" s="348">
        <v>0</v>
      </c>
      <c r="AE144" s="348">
        <v>0</v>
      </c>
      <c r="AF144" s="349">
        <v>0</v>
      </c>
      <c r="AG144" s="350">
        <v>1674123</v>
      </c>
      <c r="AH144" s="348">
        <v>1714605</v>
      </c>
      <c r="AI144" s="348">
        <v>1851397</v>
      </c>
      <c r="AJ144" s="348">
        <v>1900024</v>
      </c>
      <c r="AK144" s="349">
        <v>1872755</v>
      </c>
      <c r="AL144" s="350">
        <v>31256</v>
      </c>
      <c r="AM144" s="348">
        <v>43519</v>
      </c>
      <c r="AN144" s="348">
        <v>41791</v>
      </c>
      <c r="AO144" s="348">
        <v>41241</v>
      </c>
      <c r="AP144" s="349">
        <v>39075</v>
      </c>
      <c r="AQ144" s="350">
        <v>18892</v>
      </c>
      <c r="AR144" s="348">
        <v>10434</v>
      </c>
      <c r="AS144" s="348">
        <v>11934</v>
      </c>
      <c r="AT144" s="348">
        <v>20960</v>
      </c>
      <c r="AU144" s="349">
        <v>35726</v>
      </c>
      <c r="AV144" s="350">
        <v>0</v>
      </c>
      <c r="AW144" s="348">
        <v>0</v>
      </c>
      <c r="AX144" s="348">
        <v>0</v>
      </c>
      <c r="AY144" s="348">
        <v>0</v>
      </c>
      <c r="AZ144" s="349">
        <v>0</v>
      </c>
      <c r="BA144" s="350">
        <v>7366</v>
      </c>
      <c r="BB144" s="348">
        <v>9428</v>
      </c>
      <c r="BC144" s="348">
        <v>10695</v>
      </c>
      <c r="BD144" s="348">
        <v>10806</v>
      </c>
      <c r="BE144" s="349">
        <v>10731</v>
      </c>
      <c r="BF144" s="350">
        <v>86922</v>
      </c>
      <c r="BG144" s="348">
        <v>101933</v>
      </c>
      <c r="BH144" s="348">
        <v>122977</v>
      </c>
      <c r="BI144" s="348">
        <v>130600</v>
      </c>
      <c r="BJ144" s="349">
        <v>127700</v>
      </c>
      <c r="BK144" s="350">
        <v>0</v>
      </c>
      <c r="BL144" s="348">
        <v>0</v>
      </c>
      <c r="BM144" s="348">
        <v>0</v>
      </c>
      <c r="BN144" s="348">
        <v>0</v>
      </c>
      <c r="BO144" s="349">
        <v>0</v>
      </c>
      <c r="BP144" s="350">
        <v>0</v>
      </c>
      <c r="BQ144" s="348">
        <v>0</v>
      </c>
      <c r="BR144" s="348">
        <v>0</v>
      </c>
      <c r="BS144" s="348">
        <v>0</v>
      </c>
      <c r="BT144" s="349">
        <v>0</v>
      </c>
      <c r="BU144" s="350">
        <v>0</v>
      </c>
      <c r="BV144" s="348">
        <v>0</v>
      </c>
      <c r="BW144" s="348">
        <v>0</v>
      </c>
      <c r="BX144" s="348">
        <v>0</v>
      </c>
      <c r="BY144" s="349">
        <v>0</v>
      </c>
      <c r="BZ144" s="350">
        <v>0</v>
      </c>
      <c r="CA144" s="348">
        <v>0</v>
      </c>
      <c r="CB144" s="348">
        <v>0</v>
      </c>
      <c r="CC144" s="348">
        <v>0</v>
      </c>
      <c r="CD144" s="349">
        <v>0</v>
      </c>
      <c r="CE144" s="350">
        <v>0</v>
      </c>
      <c r="CF144" s="348">
        <v>0</v>
      </c>
      <c r="CG144" s="348">
        <v>0</v>
      </c>
      <c r="CH144" s="348">
        <v>0</v>
      </c>
      <c r="CI144" s="349">
        <v>0</v>
      </c>
      <c r="CJ144" s="350">
        <v>0</v>
      </c>
      <c r="CK144" s="348">
        <v>0</v>
      </c>
      <c r="CL144" s="348">
        <v>0</v>
      </c>
      <c r="CM144" s="348">
        <v>0</v>
      </c>
      <c r="CN144" s="349">
        <v>0</v>
      </c>
      <c r="CO144" s="350">
        <v>7366</v>
      </c>
      <c r="CP144" s="348">
        <v>9428</v>
      </c>
      <c r="CQ144" s="348">
        <v>10695</v>
      </c>
      <c r="CR144" s="348">
        <v>10806</v>
      </c>
      <c r="CS144" s="349">
        <v>10731</v>
      </c>
      <c r="CT144" s="350">
        <v>86922</v>
      </c>
      <c r="CU144" s="348">
        <v>101933</v>
      </c>
      <c r="CV144" s="348">
        <v>122977</v>
      </c>
      <c r="CW144" s="348">
        <v>130600</v>
      </c>
      <c r="CX144" s="349">
        <v>127700</v>
      </c>
      <c r="CY144" s="350">
        <v>0</v>
      </c>
      <c r="CZ144" s="348">
        <v>0</v>
      </c>
      <c r="DA144" s="348">
        <v>0</v>
      </c>
      <c r="DB144" s="348">
        <v>0</v>
      </c>
      <c r="DC144" s="349">
        <v>0</v>
      </c>
      <c r="DD144" s="350">
        <v>0</v>
      </c>
      <c r="DE144" s="348">
        <v>0</v>
      </c>
      <c r="DF144" s="348">
        <v>0</v>
      </c>
      <c r="DG144" s="348">
        <v>0</v>
      </c>
      <c r="DH144" s="349">
        <v>0</v>
      </c>
      <c r="DI144" s="350">
        <v>152349</v>
      </c>
      <c r="DJ144" s="348">
        <v>162546</v>
      </c>
      <c r="DK144" s="348">
        <v>173598</v>
      </c>
      <c r="DL144" s="348">
        <v>173305</v>
      </c>
      <c r="DM144" s="349">
        <v>173374</v>
      </c>
      <c r="DN144" s="350">
        <v>461194</v>
      </c>
      <c r="DO144" s="348">
        <v>483991</v>
      </c>
      <c r="DP144" s="348">
        <v>524207</v>
      </c>
      <c r="DQ144" s="348">
        <v>523718</v>
      </c>
      <c r="DR144" s="349">
        <v>523819</v>
      </c>
      <c r="DS144" s="92"/>
      <c r="DT144" s="92"/>
      <c r="DW144" s="32"/>
      <c r="DX144" s="32"/>
      <c r="DY144" s="32"/>
      <c r="DZ144" s="32"/>
      <c r="EA144" s="32"/>
      <c r="EB144" s="32"/>
    </row>
    <row r="145" spans="1:132" ht="12" customHeight="1" x14ac:dyDescent="0.3">
      <c r="A145" s="118" t="s">
        <v>182</v>
      </c>
      <c r="B145" s="201" t="s">
        <v>25</v>
      </c>
      <c r="C145" s="354">
        <v>0</v>
      </c>
      <c r="D145" s="355">
        <v>0</v>
      </c>
      <c r="E145" s="355">
        <v>0</v>
      </c>
      <c r="F145" s="355">
        <v>2412</v>
      </c>
      <c r="G145" s="356">
        <v>3303</v>
      </c>
      <c r="H145" s="354">
        <v>0</v>
      </c>
      <c r="I145" s="355">
        <v>0</v>
      </c>
      <c r="J145" s="355">
        <v>0</v>
      </c>
      <c r="K145" s="355">
        <v>7165</v>
      </c>
      <c r="L145" s="356">
        <v>9899</v>
      </c>
      <c r="M145" s="354">
        <v>0</v>
      </c>
      <c r="N145" s="355">
        <v>0</v>
      </c>
      <c r="O145" s="355">
        <v>0</v>
      </c>
      <c r="P145" s="355">
        <v>0</v>
      </c>
      <c r="Q145" s="356">
        <v>0</v>
      </c>
      <c r="R145" s="354">
        <v>0</v>
      </c>
      <c r="S145" s="355">
        <v>0</v>
      </c>
      <c r="T145" s="355">
        <v>0</v>
      </c>
      <c r="U145" s="355">
        <v>0</v>
      </c>
      <c r="V145" s="356">
        <v>0</v>
      </c>
      <c r="W145" s="354">
        <v>0</v>
      </c>
      <c r="X145" s="355">
        <v>0</v>
      </c>
      <c r="Y145" s="355">
        <v>0</v>
      </c>
      <c r="Z145" s="355">
        <v>0</v>
      </c>
      <c r="AA145" s="356">
        <v>0</v>
      </c>
      <c r="AB145" s="354">
        <v>0</v>
      </c>
      <c r="AC145" s="355">
        <v>0</v>
      </c>
      <c r="AD145" s="355">
        <v>0</v>
      </c>
      <c r="AE145" s="355">
        <v>0</v>
      </c>
      <c r="AF145" s="356">
        <v>0</v>
      </c>
      <c r="AG145" s="354">
        <v>0</v>
      </c>
      <c r="AH145" s="355">
        <v>0</v>
      </c>
      <c r="AI145" s="355">
        <v>0</v>
      </c>
      <c r="AJ145" s="355">
        <v>0</v>
      </c>
      <c r="AK145" s="356">
        <v>0</v>
      </c>
      <c r="AL145" s="354">
        <v>0</v>
      </c>
      <c r="AM145" s="355">
        <v>0</v>
      </c>
      <c r="AN145" s="355">
        <v>0</v>
      </c>
      <c r="AO145" s="355">
        <v>0</v>
      </c>
      <c r="AP145" s="356">
        <v>0</v>
      </c>
      <c r="AQ145" s="354">
        <v>0</v>
      </c>
      <c r="AR145" s="355">
        <v>0</v>
      </c>
      <c r="AS145" s="355">
        <v>0</v>
      </c>
      <c r="AT145" s="355">
        <v>0</v>
      </c>
      <c r="AU145" s="356">
        <v>0</v>
      </c>
      <c r="AV145" s="354">
        <v>0</v>
      </c>
      <c r="AW145" s="355">
        <v>0</v>
      </c>
      <c r="AX145" s="355">
        <v>0</v>
      </c>
      <c r="AY145" s="355">
        <v>0</v>
      </c>
      <c r="AZ145" s="356">
        <v>0</v>
      </c>
      <c r="BA145" s="354">
        <v>0</v>
      </c>
      <c r="BB145" s="355">
        <v>0</v>
      </c>
      <c r="BC145" s="355">
        <v>0</v>
      </c>
      <c r="BD145" s="355">
        <v>0</v>
      </c>
      <c r="BE145" s="356">
        <v>0</v>
      </c>
      <c r="BF145" s="354">
        <v>0</v>
      </c>
      <c r="BG145" s="355">
        <v>0</v>
      </c>
      <c r="BH145" s="355">
        <v>0</v>
      </c>
      <c r="BI145" s="355">
        <v>0</v>
      </c>
      <c r="BJ145" s="356">
        <v>0</v>
      </c>
      <c r="BK145" s="354">
        <v>0</v>
      </c>
      <c r="BL145" s="355">
        <v>0</v>
      </c>
      <c r="BM145" s="355">
        <v>0</v>
      </c>
      <c r="BN145" s="355">
        <v>0</v>
      </c>
      <c r="BO145" s="356">
        <v>0</v>
      </c>
      <c r="BP145" s="354">
        <v>0</v>
      </c>
      <c r="BQ145" s="355">
        <v>0</v>
      </c>
      <c r="BR145" s="355">
        <v>0</v>
      </c>
      <c r="BS145" s="355">
        <v>0</v>
      </c>
      <c r="BT145" s="356">
        <v>0</v>
      </c>
      <c r="BU145" s="354">
        <v>0</v>
      </c>
      <c r="BV145" s="355">
        <v>0</v>
      </c>
      <c r="BW145" s="355">
        <v>0</v>
      </c>
      <c r="BX145" s="355">
        <v>2412</v>
      </c>
      <c r="BY145" s="356">
        <v>3303</v>
      </c>
      <c r="BZ145" s="354">
        <v>0</v>
      </c>
      <c r="CA145" s="355">
        <v>0</v>
      </c>
      <c r="CB145" s="355">
        <v>0</v>
      </c>
      <c r="CC145" s="355">
        <v>28791</v>
      </c>
      <c r="CD145" s="356">
        <v>37451</v>
      </c>
      <c r="CE145" s="354">
        <v>0</v>
      </c>
      <c r="CF145" s="355">
        <v>0</v>
      </c>
      <c r="CG145" s="355">
        <v>0</v>
      </c>
      <c r="CH145" s="355">
        <v>0</v>
      </c>
      <c r="CI145" s="356">
        <v>0</v>
      </c>
      <c r="CJ145" s="354">
        <v>0</v>
      </c>
      <c r="CK145" s="355">
        <v>0</v>
      </c>
      <c r="CL145" s="355">
        <v>0</v>
      </c>
      <c r="CM145" s="355">
        <v>0</v>
      </c>
      <c r="CN145" s="356">
        <v>0</v>
      </c>
      <c r="CO145" s="354">
        <v>0</v>
      </c>
      <c r="CP145" s="355">
        <v>0</v>
      </c>
      <c r="CQ145" s="355">
        <v>0</v>
      </c>
      <c r="CR145" s="355">
        <v>0</v>
      </c>
      <c r="CS145" s="356">
        <v>0</v>
      </c>
      <c r="CT145" s="354">
        <v>0</v>
      </c>
      <c r="CU145" s="355">
        <v>0</v>
      </c>
      <c r="CV145" s="355">
        <v>0</v>
      </c>
      <c r="CW145" s="355">
        <v>0</v>
      </c>
      <c r="CX145" s="356">
        <v>0</v>
      </c>
      <c r="CY145" s="354">
        <v>0</v>
      </c>
      <c r="CZ145" s="355">
        <v>0</v>
      </c>
      <c r="DA145" s="355">
        <v>0</v>
      </c>
      <c r="DB145" s="355">
        <v>0</v>
      </c>
      <c r="DC145" s="356">
        <v>0</v>
      </c>
      <c r="DD145" s="354">
        <v>0</v>
      </c>
      <c r="DE145" s="355">
        <v>0</v>
      </c>
      <c r="DF145" s="355">
        <v>0</v>
      </c>
      <c r="DG145" s="355">
        <v>0</v>
      </c>
      <c r="DH145" s="356">
        <v>0</v>
      </c>
      <c r="DI145" s="354">
        <v>0</v>
      </c>
      <c r="DJ145" s="355">
        <v>0</v>
      </c>
      <c r="DK145" s="355">
        <v>0</v>
      </c>
      <c r="DL145" s="355">
        <v>2412</v>
      </c>
      <c r="DM145" s="356">
        <v>3303</v>
      </c>
      <c r="DN145" s="354">
        <v>0</v>
      </c>
      <c r="DO145" s="355">
        <v>0</v>
      </c>
      <c r="DP145" s="355">
        <v>0</v>
      </c>
      <c r="DQ145" s="355">
        <v>7165</v>
      </c>
      <c r="DR145" s="356">
        <v>9899</v>
      </c>
      <c r="DS145" s="92"/>
      <c r="DT145" s="92"/>
      <c r="DW145" s="32"/>
      <c r="DX145" s="32"/>
      <c r="DY145" s="32"/>
      <c r="DZ145" s="32"/>
      <c r="EA145" s="32"/>
      <c r="EB145" s="32"/>
    </row>
    <row r="146" spans="1:132" ht="12" customHeight="1" x14ac:dyDescent="0.3">
      <c r="A146" s="118" t="s">
        <v>183</v>
      </c>
      <c r="B146" s="201" t="s">
        <v>25</v>
      </c>
      <c r="C146" s="354">
        <v>0</v>
      </c>
      <c r="D146" s="355">
        <v>0</v>
      </c>
      <c r="E146" s="355">
        <v>0</v>
      </c>
      <c r="F146" s="355">
        <v>0</v>
      </c>
      <c r="G146" s="356">
        <v>0</v>
      </c>
      <c r="H146" s="354">
        <v>0</v>
      </c>
      <c r="I146" s="355">
        <v>0</v>
      </c>
      <c r="J146" s="355">
        <v>0</v>
      </c>
      <c r="K146" s="355">
        <v>0</v>
      </c>
      <c r="L146" s="356">
        <v>0</v>
      </c>
      <c r="M146" s="354">
        <v>0</v>
      </c>
      <c r="N146" s="355">
        <v>0</v>
      </c>
      <c r="O146" s="355">
        <v>0</v>
      </c>
      <c r="P146" s="355">
        <v>0</v>
      </c>
      <c r="Q146" s="356">
        <v>0</v>
      </c>
      <c r="R146" s="354">
        <v>0</v>
      </c>
      <c r="S146" s="355">
        <v>0</v>
      </c>
      <c r="T146" s="355">
        <v>0</v>
      </c>
      <c r="U146" s="355">
        <v>0</v>
      </c>
      <c r="V146" s="356">
        <v>0</v>
      </c>
      <c r="W146" s="354">
        <v>0</v>
      </c>
      <c r="X146" s="355">
        <v>0</v>
      </c>
      <c r="Y146" s="355">
        <v>0</v>
      </c>
      <c r="Z146" s="355">
        <v>0</v>
      </c>
      <c r="AA146" s="356">
        <v>0</v>
      </c>
      <c r="AB146" s="354">
        <v>0</v>
      </c>
      <c r="AC146" s="355">
        <v>0</v>
      </c>
      <c r="AD146" s="355">
        <v>0</v>
      </c>
      <c r="AE146" s="355">
        <v>0</v>
      </c>
      <c r="AF146" s="356">
        <v>0</v>
      </c>
      <c r="AG146" s="354">
        <v>0</v>
      </c>
      <c r="AH146" s="355">
        <v>0</v>
      </c>
      <c r="AI146" s="355">
        <v>0</v>
      </c>
      <c r="AJ146" s="355">
        <v>0</v>
      </c>
      <c r="AK146" s="356">
        <v>0</v>
      </c>
      <c r="AL146" s="354">
        <v>0</v>
      </c>
      <c r="AM146" s="355">
        <v>0</v>
      </c>
      <c r="AN146" s="355">
        <v>0</v>
      </c>
      <c r="AO146" s="355">
        <v>0</v>
      </c>
      <c r="AP146" s="356">
        <v>0</v>
      </c>
      <c r="AQ146" s="354">
        <v>0</v>
      </c>
      <c r="AR146" s="355">
        <v>0</v>
      </c>
      <c r="AS146" s="355">
        <v>0</v>
      </c>
      <c r="AT146" s="355">
        <v>0</v>
      </c>
      <c r="AU146" s="356">
        <v>0</v>
      </c>
      <c r="AV146" s="354">
        <v>0</v>
      </c>
      <c r="AW146" s="355">
        <v>0</v>
      </c>
      <c r="AX146" s="355">
        <v>0</v>
      </c>
      <c r="AY146" s="355">
        <v>0</v>
      </c>
      <c r="AZ146" s="356">
        <v>0</v>
      </c>
      <c r="BA146" s="354">
        <v>0</v>
      </c>
      <c r="BB146" s="355">
        <v>0</v>
      </c>
      <c r="BC146" s="355">
        <v>0</v>
      </c>
      <c r="BD146" s="355">
        <v>0</v>
      </c>
      <c r="BE146" s="356">
        <v>0</v>
      </c>
      <c r="BF146" s="354">
        <v>0</v>
      </c>
      <c r="BG146" s="355">
        <v>0</v>
      </c>
      <c r="BH146" s="355">
        <v>0</v>
      </c>
      <c r="BI146" s="355">
        <v>0</v>
      </c>
      <c r="BJ146" s="356">
        <v>0</v>
      </c>
      <c r="BK146" s="354">
        <v>0</v>
      </c>
      <c r="BL146" s="355">
        <v>0</v>
      </c>
      <c r="BM146" s="355">
        <v>0</v>
      </c>
      <c r="BN146" s="355">
        <v>0</v>
      </c>
      <c r="BO146" s="356">
        <v>0</v>
      </c>
      <c r="BP146" s="354">
        <v>0</v>
      </c>
      <c r="BQ146" s="355">
        <v>0</v>
      </c>
      <c r="BR146" s="355">
        <v>0</v>
      </c>
      <c r="BS146" s="355">
        <v>0</v>
      </c>
      <c r="BT146" s="356">
        <v>0</v>
      </c>
      <c r="BU146" s="354">
        <v>0</v>
      </c>
      <c r="BV146" s="355">
        <v>0</v>
      </c>
      <c r="BW146" s="355">
        <v>0</v>
      </c>
      <c r="BX146" s="355">
        <v>0</v>
      </c>
      <c r="BY146" s="356">
        <v>0</v>
      </c>
      <c r="BZ146" s="354">
        <v>0</v>
      </c>
      <c r="CA146" s="355">
        <v>0</v>
      </c>
      <c r="CB146" s="355">
        <v>0</v>
      </c>
      <c r="CC146" s="355">
        <v>0</v>
      </c>
      <c r="CD146" s="356">
        <v>0</v>
      </c>
      <c r="CE146" s="354">
        <v>0</v>
      </c>
      <c r="CF146" s="355">
        <v>0</v>
      </c>
      <c r="CG146" s="355">
        <v>0</v>
      </c>
      <c r="CH146" s="355">
        <v>0</v>
      </c>
      <c r="CI146" s="356">
        <v>0</v>
      </c>
      <c r="CJ146" s="354">
        <v>0</v>
      </c>
      <c r="CK146" s="355">
        <v>0</v>
      </c>
      <c r="CL146" s="355">
        <v>0</v>
      </c>
      <c r="CM146" s="355">
        <v>0</v>
      </c>
      <c r="CN146" s="356">
        <v>0</v>
      </c>
      <c r="CO146" s="354">
        <v>0</v>
      </c>
      <c r="CP146" s="355">
        <v>0</v>
      </c>
      <c r="CQ146" s="355">
        <v>0</v>
      </c>
      <c r="CR146" s="355">
        <v>0</v>
      </c>
      <c r="CS146" s="356">
        <v>0</v>
      </c>
      <c r="CT146" s="354">
        <v>0</v>
      </c>
      <c r="CU146" s="355">
        <v>0</v>
      </c>
      <c r="CV146" s="355">
        <v>0</v>
      </c>
      <c r="CW146" s="355">
        <v>0</v>
      </c>
      <c r="CX146" s="356">
        <v>0</v>
      </c>
      <c r="CY146" s="354">
        <v>0</v>
      </c>
      <c r="CZ146" s="355">
        <v>0</v>
      </c>
      <c r="DA146" s="355">
        <v>0</v>
      </c>
      <c r="DB146" s="355">
        <v>0</v>
      </c>
      <c r="DC146" s="356">
        <v>0</v>
      </c>
      <c r="DD146" s="354">
        <v>0</v>
      </c>
      <c r="DE146" s="355">
        <v>0</v>
      </c>
      <c r="DF146" s="355">
        <v>0</v>
      </c>
      <c r="DG146" s="355">
        <v>0</v>
      </c>
      <c r="DH146" s="356">
        <v>0</v>
      </c>
      <c r="DI146" s="354">
        <v>0</v>
      </c>
      <c r="DJ146" s="355">
        <v>0</v>
      </c>
      <c r="DK146" s="355">
        <v>0</v>
      </c>
      <c r="DL146" s="355">
        <v>0</v>
      </c>
      <c r="DM146" s="356">
        <v>0</v>
      </c>
      <c r="DN146" s="354">
        <v>0</v>
      </c>
      <c r="DO146" s="355">
        <v>0</v>
      </c>
      <c r="DP146" s="355">
        <v>0</v>
      </c>
      <c r="DQ146" s="355">
        <v>0</v>
      </c>
      <c r="DR146" s="356">
        <v>0</v>
      </c>
      <c r="DS146" s="92"/>
      <c r="DT146" s="92"/>
      <c r="DW146" s="32"/>
      <c r="DX146" s="32"/>
      <c r="DY146" s="32"/>
      <c r="DZ146" s="32"/>
      <c r="EA146" s="32"/>
      <c r="EB146" s="32"/>
    </row>
    <row r="147" spans="1:132" ht="12" customHeight="1" x14ac:dyDescent="0.3">
      <c r="A147" s="118" t="s">
        <v>184</v>
      </c>
      <c r="B147" s="201" t="s">
        <v>125</v>
      </c>
      <c r="C147" s="240">
        <v>391746</v>
      </c>
      <c r="D147" s="241">
        <v>430259</v>
      </c>
      <c r="E147" s="241">
        <v>465358</v>
      </c>
      <c r="F147" s="241">
        <v>440301</v>
      </c>
      <c r="G147" s="242">
        <v>418372</v>
      </c>
      <c r="H147" s="240">
        <v>1188168</v>
      </c>
      <c r="I147" s="241">
        <v>1281771</v>
      </c>
      <c r="J147" s="241">
        <v>1405380</v>
      </c>
      <c r="K147" s="241">
        <v>1319214</v>
      </c>
      <c r="L147" s="242">
        <v>1277987</v>
      </c>
      <c r="M147" s="354">
        <v>0</v>
      </c>
      <c r="N147" s="355">
        <v>0</v>
      </c>
      <c r="O147" s="355">
        <v>0</v>
      </c>
      <c r="P147" s="355">
        <v>0</v>
      </c>
      <c r="Q147" s="356">
        <v>0</v>
      </c>
      <c r="R147" s="354">
        <v>332975</v>
      </c>
      <c r="S147" s="355">
        <v>368624</v>
      </c>
      <c r="T147" s="355">
        <v>393832</v>
      </c>
      <c r="U147" s="355">
        <v>378318</v>
      </c>
      <c r="V147" s="356">
        <v>360176</v>
      </c>
      <c r="W147" s="354">
        <v>0</v>
      </c>
      <c r="X147" s="355">
        <v>0</v>
      </c>
      <c r="Y147" s="355">
        <v>0</v>
      </c>
      <c r="Z147" s="355">
        <v>0</v>
      </c>
      <c r="AA147" s="356">
        <v>0</v>
      </c>
      <c r="AB147" s="354">
        <v>0</v>
      </c>
      <c r="AC147" s="355">
        <v>0</v>
      </c>
      <c r="AD147" s="355">
        <v>0</v>
      </c>
      <c r="AE147" s="355">
        <v>0</v>
      </c>
      <c r="AF147" s="356">
        <v>0</v>
      </c>
      <c r="AG147" s="354">
        <v>3995685</v>
      </c>
      <c r="AH147" s="355">
        <v>4164400</v>
      </c>
      <c r="AI147" s="355">
        <v>4566040</v>
      </c>
      <c r="AJ147" s="355">
        <v>4547684</v>
      </c>
      <c r="AK147" s="356">
        <v>4411630</v>
      </c>
      <c r="AL147" s="354">
        <v>0</v>
      </c>
      <c r="AM147" s="355">
        <v>0</v>
      </c>
      <c r="AN147" s="355">
        <v>0</v>
      </c>
      <c r="AO147" s="355">
        <v>0</v>
      </c>
      <c r="AP147" s="356">
        <v>0</v>
      </c>
      <c r="AQ147" s="354">
        <v>0</v>
      </c>
      <c r="AR147" s="355">
        <v>0</v>
      </c>
      <c r="AS147" s="355">
        <v>0</v>
      </c>
      <c r="AT147" s="355">
        <v>0</v>
      </c>
      <c r="AU147" s="356">
        <v>0</v>
      </c>
      <c r="AV147" s="354">
        <v>0</v>
      </c>
      <c r="AW147" s="355">
        <v>0</v>
      </c>
      <c r="AX147" s="355">
        <v>0</v>
      </c>
      <c r="AY147" s="355">
        <v>0</v>
      </c>
      <c r="AZ147" s="356">
        <v>0</v>
      </c>
      <c r="BA147" s="354">
        <v>0</v>
      </c>
      <c r="BB147" s="355">
        <v>0</v>
      </c>
      <c r="BC147" s="355">
        <v>0</v>
      </c>
      <c r="BD147" s="355">
        <v>0</v>
      </c>
      <c r="BE147" s="356">
        <v>0</v>
      </c>
      <c r="BF147" s="354">
        <v>0</v>
      </c>
      <c r="BG147" s="355">
        <v>0</v>
      </c>
      <c r="BH147" s="355">
        <v>0</v>
      </c>
      <c r="BI147" s="355">
        <v>0</v>
      </c>
      <c r="BJ147" s="356">
        <v>0</v>
      </c>
      <c r="BK147" s="354">
        <v>0</v>
      </c>
      <c r="BL147" s="355">
        <v>0</v>
      </c>
      <c r="BM147" s="355">
        <v>0</v>
      </c>
      <c r="BN147" s="355">
        <v>0</v>
      </c>
      <c r="BO147" s="356">
        <v>0</v>
      </c>
      <c r="BP147" s="354">
        <v>0</v>
      </c>
      <c r="BQ147" s="355">
        <v>0</v>
      </c>
      <c r="BR147" s="355">
        <v>0</v>
      </c>
      <c r="BS147" s="355">
        <v>0</v>
      </c>
      <c r="BT147" s="356">
        <v>0</v>
      </c>
      <c r="BU147" s="354">
        <v>0</v>
      </c>
      <c r="BV147" s="355">
        <v>0</v>
      </c>
      <c r="BW147" s="355">
        <v>0</v>
      </c>
      <c r="BX147" s="355">
        <v>0</v>
      </c>
      <c r="BY147" s="356">
        <v>0</v>
      </c>
      <c r="BZ147" s="354">
        <v>0</v>
      </c>
      <c r="CA147" s="355">
        <v>0</v>
      </c>
      <c r="CB147" s="355">
        <v>0</v>
      </c>
      <c r="CC147" s="355">
        <v>0</v>
      </c>
      <c r="CD147" s="356">
        <v>0</v>
      </c>
      <c r="CE147" s="354">
        <v>0</v>
      </c>
      <c r="CF147" s="355">
        <v>0</v>
      </c>
      <c r="CG147" s="355">
        <v>0</v>
      </c>
      <c r="CH147" s="355">
        <v>0</v>
      </c>
      <c r="CI147" s="356">
        <v>0</v>
      </c>
      <c r="CJ147" s="354">
        <v>0</v>
      </c>
      <c r="CK147" s="355">
        <v>0</v>
      </c>
      <c r="CL147" s="355">
        <v>0</v>
      </c>
      <c r="CM147" s="355">
        <v>0</v>
      </c>
      <c r="CN147" s="356">
        <v>0</v>
      </c>
      <c r="CO147" s="354">
        <v>58771</v>
      </c>
      <c r="CP147" s="355">
        <v>61635</v>
      </c>
      <c r="CQ147" s="355">
        <v>71526</v>
      </c>
      <c r="CR147" s="355">
        <v>61983</v>
      </c>
      <c r="CS147" s="356">
        <v>58196</v>
      </c>
      <c r="CT147" s="354">
        <v>693447</v>
      </c>
      <c r="CU147" s="355">
        <v>725772</v>
      </c>
      <c r="CV147" s="355">
        <v>780646</v>
      </c>
      <c r="CW147" s="355">
        <v>783092</v>
      </c>
      <c r="CX147" s="356">
        <v>725385</v>
      </c>
      <c r="CY147" s="354">
        <v>0</v>
      </c>
      <c r="CZ147" s="355">
        <v>0</v>
      </c>
      <c r="DA147" s="355">
        <v>0</v>
      </c>
      <c r="DB147" s="355">
        <v>0</v>
      </c>
      <c r="DC147" s="356">
        <v>0</v>
      </c>
      <c r="DD147" s="354">
        <v>0</v>
      </c>
      <c r="DE147" s="355">
        <v>0</v>
      </c>
      <c r="DF147" s="355">
        <v>0</v>
      </c>
      <c r="DG147" s="355">
        <v>0</v>
      </c>
      <c r="DH147" s="356">
        <v>0</v>
      </c>
      <c r="DI147" s="354">
        <v>391746</v>
      </c>
      <c r="DJ147" s="355">
        <v>430259</v>
      </c>
      <c r="DK147" s="355">
        <v>465358</v>
      </c>
      <c r="DL147" s="355">
        <v>440301</v>
      </c>
      <c r="DM147" s="356">
        <v>418372</v>
      </c>
      <c r="DN147" s="354">
        <v>1188168</v>
      </c>
      <c r="DO147" s="355">
        <v>1281771</v>
      </c>
      <c r="DP147" s="355">
        <v>1405380</v>
      </c>
      <c r="DQ147" s="355">
        <v>1319214</v>
      </c>
      <c r="DR147" s="356">
        <v>1277987</v>
      </c>
      <c r="DS147" s="92"/>
      <c r="DT147" s="92"/>
    </row>
    <row r="148" spans="1:132" ht="12" customHeight="1" x14ac:dyDescent="0.3">
      <c r="A148" s="118" t="s">
        <v>185</v>
      </c>
      <c r="B148" s="201" t="s">
        <v>25</v>
      </c>
      <c r="C148" s="333">
        <v>0</v>
      </c>
      <c r="D148" s="334">
        <v>372</v>
      </c>
      <c r="E148" s="334">
        <v>0</v>
      </c>
      <c r="F148" s="334">
        <v>0</v>
      </c>
      <c r="G148" s="335">
        <v>0</v>
      </c>
      <c r="H148" s="333">
        <v>0</v>
      </c>
      <c r="I148" s="334">
        <v>1028</v>
      </c>
      <c r="J148" s="334">
        <v>0</v>
      </c>
      <c r="K148" s="334">
        <v>0</v>
      </c>
      <c r="L148" s="335">
        <v>0</v>
      </c>
      <c r="M148" s="333">
        <v>0</v>
      </c>
      <c r="N148" s="334">
        <v>0</v>
      </c>
      <c r="O148" s="334">
        <v>0</v>
      </c>
      <c r="P148" s="334">
        <v>0</v>
      </c>
      <c r="Q148" s="335">
        <v>0</v>
      </c>
      <c r="R148" s="333">
        <v>0</v>
      </c>
      <c r="S148" s="334">
        <v>0</v>
      </c>
      <c r="T148" s="334">
        <v>0</v>
      </c>
      <c r="U148" s="334">
        <v>0</v>
      </c>
      <c r="V148" s="335">
        <v>0</v>
      </c>
      <c r="W148" s="333">
        <v>840</v>
      </c>
      <c r="X148" s="334">
        <v>990</v>
      </c>
      <c r="Y148" s="334">
        <v>902</v>
      </c>
      <c r="Z148" s="334">
        <v>2335</v>
      </c>
      <c r="AA148" s="335">
        <v>3302</v>
      </c>
      <c r="AB148" s="333">
        <v>0</v>
      </c>
      <c r="AC148" s="334">
        <v>0</v>
      </c>
      <c r="AD148" s="334">
        <v>0</v>
      </c>
      <c r="AE148" s="334">
        <v>0</v>
      </c>
      <c r="AF148" s="335">
        <v>0</v>
      </c>
      <c r="AG148" s="333">
        <v>0</v>
      </c>
      <c r="AH148" s="334">
        <v>0</v>
      </c>
      <c r="AI148" s="334">
        <v>0</v>
      </c>
      <c r="AJ148" s="334">
        <v>0</v>
      </c>
      <c r="AK148" s="335">
        <v>0</v>
      </c>
      <c r="AL148" s="333">
        <v>0</v>
      </c>
      <c r="AM148" s="334">
        <v>0</v>
      </c>
      <c r="AN148" s="334">
        <v>0</v>
      </c>
      <c r="AO148" s="334">
        <v>0</v>
      </c>
      <c r="AP148" s="335">
        <v>0</v>
      </c>
      <c r="AQ148" s="333">
        <v>18892</v>
      </c>
      <c r="AR148" s="334">
        <v>10434</v>
      </c>
      <c r="AS148" s="334">
        <v>11934</v>
      </c>
      <c r="AT148" s="334">
        <v>20960</v>
      </c>
      <c r="AU148" s="335">
        <v>35726</v>
      </c>
      <c r="AV148" s="333">
        <v>0</v>
      </c>
      <c r="AW148" s="334">
        <v>0</v>
      </c>
      <c r="AX148" s="334">
        <v>0</v>
      </c>
      <c r="AY148" s="334">
        <v>0</v>
      </c>
      <c r="AZ148" s="335">
        <v>0</v>
      </c>
      <c r="BA148" s="333">
        <v>0</v>
      </c>
      <c r="BB148" s="334">
        <v>0</v>
      </c>
      <c r="BC148" s="334">
        <v>0</v>
      </c>
      <c r="BD148" s="334">
        <v>0</v>
      </c>
      <c r="BE148" s="335">
        <v>0</v>
      </c>
      <c r="BF148" s="333">
        <v>0</v>
      </c>
      <c r="BG148" s="334">
        <v>0</v>
      </c>
      <c r="BH148" s="334">
        <v>0</v>
      </c>
      <c r="BI148" s="334">
        <v>0</v>
      </c>
      <c r="BJ148" s="335">
        <v>0</v>
      </c>
      <c r="BK148" s="333">
        <v>0</v>
      </c>
      <c r="BL148" s="334">
        <v>0</v>
      </c>
      <c r="BM148" s="334">
        <v>0</v>
      </c>
      <c r="BN148" s="334">
        <v>0</v>
      </c>
      <c r="BO148" s="335">
        <v>0</v>
      </c>
      <c r="BP148" s="333">
        <v>0</v>
      </c>
      <c r="BQ148" s="334">
        <v>0</v>
      </c>
      <c r="BR148" s="334">
        <v>0</v>
      </c>
      <c r="BS148" s="334">
        <v>0</v>
      </c>
      <c r="BT148" s="335">
        <v>0</v>
      </c>
      <c r="BU148" s="333">
        <v>0</v>
      </c>
      <c r="BV148" s="334">
        <v>0</v>
      </c>
      <c r="BW148" s="334">
        <v>0</v>
      </c>
      <c r="BX148" s="334">
        <v>0</v>
      </c>
      <c r="BY148" s="335">
        <v>0</v>
      </c>
      <c r="BZ148" s="333">
        <v>0</v>
      </c>
      <c r="CA148" s="334">
        <v>0</v>
      </c>
      <c r="CB148" s="334">
        <v>0</v>
      </c>
      <c r="CC148" s="334">
        <v>0</v>
      </c>
      <c r="CD148" s="335">
        <v>0</v>
      </c>
      <c r="CE148" s="333">
        <v>0</v>
      </c>
      <c r="CF148" s="334">
        <v>0</v>
      </c>
      <c r="CG148" s="334">
        <v>0</v>
      </c>
      <c r="CH148" s="334">
        <v>0</v>
      </c>
      <c r="CI148" s="335">
        <v>0</v>
      </c>
      <c r="CJ148" s="333">
        <v>0</v>
      </c>
      <c r="CK148" s="334">
        <v>0</v>
      </c>
      <c r="CL148" s="334">
        <v>0</v>
      </c>
      <c r="CM148" s="334">
        <v>0</v>
      </c>
      <c r="CN148" s="335">
        <v>0</v>
      </c>
      <c r="CO148" s="333">
        <v>0</v>
      </c>
      <c r="CP148" s="334">
        <v>0</v>
      </c>
      <c r="CQ148" s="334">
        <v>0</v>
      </c>
      <c r="CR148" s="334">
        <v>0</v>
      </c>
      <c r="CS148" s="335">
        <v>0</v>
      </c>
      <c r="CT148" s="333">
        <v>0</v>
      </c>
      <c r="CU148" s="334">
        <v>0</v>
      </c>
      <c r="CV148" s="334">
        <v>0</v>
      </c>
      <c r="CW148" s="334">
        <v>0</v>
      </c>
      <c r="CX148" s="335">
        <v>0</v>
      </c>
      <c r="CY148" s="333">
        <v>0</v>
      </c>
      <c r="CZ148" s="334">
        <v>0</v>
      </c>
      <c r="DA148" s="334">
        <v>0</v>
      </c>
      <c r="DB148" s="334">
        <v>0</v>
      </c>
      <c r="DC148" s="335">
        <v>0</v>
      </c>
      <c r="DD148" s="333">
        <v>0</v>
      </c>
      <c r="DE148" s="334">
        <v>0</v>
      </c>
      <c r="DF148" s="334">
        <v>0</v>
      </c>
      <c r="DG148" s="334">
        <v>0</v>
      </c>
      <c r="DH148" s="335">
        <v>0</v>
      </c>
      <c r="DI148" s="333">
        <v>0</v>
      </c>
      <c r="DJ148" s="334">
        <v>372</v>
      </c>
      <c r="DK148" s="334">
        <v>0</v>
      </c>
      <c r="DL148" s="334">
        <v>0</v>
      </c>
      <c r="DM148" s="335">
        <v>0</v>
      </c>
      <c r="DN148" s="333">
        <v>0</v>
      </c>
      <c r="DO148" s="334">
        <v>1028</v>
      </c>
      <c r="DP148" s="334">
        <v>0</v>
      </c>
      <c r="DQ148" s="334">
        <v>0</v>
      </c>
      <c r="DR148" s="335">
        <v>0</v>
      </c>
      <c r="DS148" s="92"/>
      <c r="DT148" s="92"/>
    </row>
    <row r="149" spans="1:132" ht="12" customHeight="1" x14ac:dyDescent="0.3">
      <c r="A149" s="129" t="s">
        <v>12</v>
      </c>
      <c r="B149" s="149" t="s">
        <v>100</v>
      </c>
      <c r="C149" s="336">
        <v>0</v>
      </c>
      <c r="D149" s="337">
        <v>291.17969543147206</v>
      </c>
      <c r="E149" s="337">
        <v>0</v>
      </c>
      <c r="F149" s="337">
        <v>0</v>
      </c>
      <c r="G149" s="338">
        <v>0</v>
      </c>
      <c r="H149" s="336">
        <v>0</v>
      </c>
      <c r="I149" s="337">
        <v>816.42233502538056</v>
      </c>
      <c r="J149" s="337">
        <v>0</v>
      </c>
      <c r="K149" s="337">
        <v>0</v>
      </c>
      <c r="L149" s="338">
        <v>0</v>
      </c>
      <c r="M149" s="336">
        <v>0</v>
      </c>
      <c r="N149" s="337">
        <v>0</v>
      </c>
      <c r="O149" s="337">
        <v>0</v>
      </c>
      <c r="P149" s="337">
        <v>0</v>
      </c>
      <c r="Q149" s="338">
        <v>0</v>
      </c>
      <c r="R149" s="336">
        <v>0</v>
      </c>
      <c r="S149" s="337">
        <v>0</v>
      </c>
      <c r="T149" s="337">
        <v>0</v>
      </c>
      <c r="U149" s="337">
        <v>0</v>
      </c>
      <c r="V149" s="338">
        <v>0</v>
      </c>
      <c r="W149" s="336">
        <v>0</v>
      </c>
      <c r="X149" s="337">
        <v>291.17969543147206</v>
      </c>
      <c r="Y149" s="337">
        <v>0</v>
      </c>
      <c r="Z149" s="337">
        <v>0</v>
      </c>
      <c r="AA149" s="338">
        <v>0</v>
      </c>
      <c r="AB149" s="336">
        <v>0</v>
      </c>
      <c r="AC149" s="337">
        <v>0</v>
      </c>
      <c r="AD149" s="337">
        <v>0</v>
      </c>
      <c r="AE149" s="337">
        <v>0</v>
      </c>
      <c r="AF149" s="338">
        <v>0</v>
      </c>
      <c r="AG149" s="336">
        <v>0</v>
      </c>
      <c r="AH149" s="337">
        <v>0</v>
      </c>
      <c r="AI149" s="337">
        <v>0</v>
      </c>
      <c r="AJ149" s="337">
        <v>0</v>
      </c>
      <c r="AK149" s="338">
        <v>0</v>
      </c>
      <c r="AL149" s="336">
        <v>0</v>
      </c>
      <c r="AM149" s="337">
        <v>0</v>
      </c>
      <c r="AN149" s="337">
        <v>0</v>
      </c>
      <c r="AO149" s="337">
        <v>0</v>
      </c>
      <c r="AP149" s="338">
        <v>0</v>
      </c>
      <c r="AQ149" s="336">
        <v>0</v>
      </c>
      <c r="AR149" s="337">
        <v>2239.4223350253806</v>
      </c>
      <c r="AS149" s="337">
        <v>0</v>
      </c>
      <c r="AT149" s="337">
        <v>0</v>
      </c>
      <c r="AU149" s="338">
        <v>0</v>
      </c>
      <c r="AV149" s="336">
        <v>0</v>
      </c>
      <c r="AW149" s="337">
        <v>0</v>
      </c>
      <c r="AX149" s="337">
        <v>0</v>
      </c>
      <c r="AY149" s="337">
        <v>0</v>
      </c>
      <c r="AZ149" s="338">
        <v>0</v>
      </c>
      <c r="BA149" s="336">
        <v>0</v>
      </c>
      <c r="BB149" s="337">
        <v>0</v>
      </c>
      <c r="BC149" s="337">
        <v>0</v>
      </c>
      <c r="BD149" s="337">
        <v>0</v>
      </c>
      <c r="BE149" s="338">
        <v>0</v>
      </c>
      <c r="BF149" s="336">
        <v>0</v>
      </c>
      <c r="BG149" s="337">
        <v>0</v>
      </c>
      <c r="BH149" s="337">
        <v>0</v>
      </c>
      <c r="BI149" s="337">
        <v>0</v>
      </c>
      <c r="BJ149" s="338">
        <v>0</v>
      </c>
      <c r="BK149" s="336">
        <v>0</v>
      </c>
      <c r="BL149" s="337">
        <v>0</v>
      </c>
      <c r="BM149" s="337">
        <v>0</v>
      </c>
      <c r="BN149" s="337">
        <v>0</v>
      </c>
      <c r="BO149" s="338">
        <v>0</v>
      </c>
      <c r="BP149" s="336">
        <v>0</v>
      </c>
      <c r="BQ149" s="337">
        <v>0</v>
      </c>
      <c r="BR149" s="337">
        <v>0</v>
      </c>
      <c r="BS149" s="337">
        <v>0</v>
      </c>
      <c r="BT149" s="338">
        <v>0</v>
      </c>
      <c r="BU149" s="336">
        <v>0</v>
      </c>
      <c r="BV149" s="337">
        <v>0</v>
      </c>
      <c r="BW149" s="337">
        <v>0</v>
      </c>
      <c r="BX149" s="337">
        <v>0</v>
      </c>
      <c r="BY149" s="338">
        <v>0</v>
      </c>
      <c r="BZ149" s="336">
        <v>0</v>
      </c>
      <c r="CA149" s="337">
        <v>0</v>
      </c>
      <c r="CB149" s="337">
        <v>0</v>
      </c>
      <c r="CC149" s="337">
        <v>0</v>
      </c>
      <c r="CD149" s="338">
        <v>0</v>
      </c>
      <c r="CE149" s="336">
        <v>0</v>
      </c>
      <c r="CF149" s="337">
        <v>0</v>
      </c>
      <c r="CG149" s="337">
        <v>0</v>
      </c>
      <c r="CH149" s="337">
        <v>0</v>
      </c>
      <c r="CI149" s="338">
        <v>0</v>
      </c>
      <c r="CJ149" s="336">
        <v>0</v>
      </c>
      <c r="CK149" s="337">
        <v>0</v>
      </c>
      <c r="CL149" s="337">
        <v>0</v>
      </c>
      <c r="CM149" s="337">
        <v>0</v>
      </c>
      <c r="CN149" s="338">
        <v>0</v>
      </c>
      <c r="CO149" s="336">
        <v>0</v>
      </c>
      <c r="CP149" s="337">
        <v>0</v>
      </c>
      <c r="CQ149" s="337">
        <v>0</v>
      </c>
      <c r="CR149" s="337">
        <v>0</v>
      </c>
      <c r="CS149" s="338">
        <v>0</v>
      </c>
      <c r="CT149" s="336">
        <v>0</v>
      </c>
      <c r="CU149" s="337">
        <v>0</v>
      </c>
      <c r="CV149" s="337">
        <v>0</v>
      </c>
      <c r="CW149" s="337">
        <v>0</v>
      </c>
      <c r="CX149" s="338">
        <v>0</v>
      </c>
      <c r="CY149" s="336">
        <v>0</v>
      </c>
      <c r="CZ149" s="337">
        <v>0</v>
      </c>
      <c r="DA149" s="337">
        <v>0</v>
      </c>
      <c r="DB149" s="337">
        <v>0</v>
      </c>
      <c r="DC149" s="338">
        <v>0</v>
      </c>
      <c r="DD149" s="336">
        <v>0</v>
      </c>
      <c r="DE149" s="337">
        <v>0</v>
      </c>
      <c r="DF149" s="337">
        <v>0</v>
      </c>
      <c r="DG149" s="337">
        <v>0</v>
      </c>
      <c r="DH149" s="338">
        <v>0</v>
      </c>
      <c r="DI149" s="336">
        <v>0</v>
      </c>
      <c r="DJ149" s="337">
        <v>291.17969543147206</v>
      </c>
      <c r="DK149" s="337">
        <v>0</v>
      </c>
      <c r="DL149" s="337">
        <v>0</v>
      </c>
      <c r="DM149" s="338">
        <v>0</v>
      </c>
      <c r="DN149" s="336">
        <v>0</v>
      </c>
      <c r="DO149" s="337">
        <v>816.42233502538056</v>
      </c>
      <c r="DP149" s="337">
        <v>0</v>
      </c>
      <c r="DQ149" s="337">
        <v>0</v>
      </c>
      <c r="DR149" s="338">
        <v>0</v>
      </c>
      <c r="DS149" s="92"/>
      <c r="DT149" s="92"/>
    </row>
    <row r="150" spans="1:132" ht="12" customHeight="1" x14ac:dyDescent="0.3">
      <c r="A150" s="129" t="s">
        <v>12</v>
      </c>
      <c r="B150" s="149" t="s">
        <v>107</v>
      </c>
      <c r="C150" s="339">
        <v>0</v>
      </c>
      <c r="D150" s="340">
        <v>80.820304568527916</v>
      </c>
      <c r="E150" s="340">
        <v>0</v>
      </c>
      <c r="F150" s="340">
        <v>0</v>
      </c>
      <c r="G150" s="341">
        <v>0</v>
      </c>
      <c r="H150" s="339">
        <v>0</v>
      </c>
      <c r="I150" s="340">
        <v>211.57766497461932</v>
      </c>
      <c r="J150" s="340">
        <v>0</v>
      </c>
      <c r="K150" s="340">
        <v>0</v>
      </c>
      <c r="L150" s="341">
        <v>0</v>
      </c>
      <c r="M150" s="339">
        <v>0</v>
      </c>
      <c r="N150" s="340">
        <v>0</v>
      </c>
      <c r="O150" s="340">
        <v>0</v>
      </c>
      <c r="P150" s="340">
        <v>0</v>
      </c>
      <c r="Q150" s="341">
        <v>0</v>
      </c>
      <c r="R150" s="339">
        <v>0</v>
      </c>
      <c r="S150" s="340">
        <v>0</v>
      </c>
      <c r="T150" s="340">
        <v>0</v>
      </c>
      <c r="U150" s="340">
        <v>0</v>
      </c>
      <c r="V150" s="341">
        <v>0</v>
      </c>
      <c r="W150" s="339">
        <v>0</v>
      </c>
      <c r="X150" s="340">
        <v>80.820304568527916</v>
      </c>
      <c r="Y150" s="340">
        <v>0</v>
      </c>
      <c r="Z150" s="340">
        <v>0</v>
      </c>
      <c r="AA150" s="341">
        <v>0</v>
      </c>
      <c r="AB150" s="339">
        <v>0</v>
      </c>
      <c r="AC150" s="340">
        <v>0</v>
      </c>
      <c r="AD150" s="340">
        <v>0</v>
      </c>
      <c r="AE150" s="340">
        <v>0</v>
      </c>
      <c r="AF150" s="341">
        <v>0</v>
      </c>
      <c r="AG150" s="339">
        <v>0</v>
      </c>
      <c r="AH150" s="340">
        <v>0</v>
      </c>
      <c r="AI150" s="340">
        <v>0</v>
      </c>
      <c r="AJ150" s="340">
        <v>0</v>
      </c>
      <c r="AK150" s="341">
        <v>0</v>
      </c>
      <c r="AL150" s="339">
        <v>0</v>
      </c>
      <c r="AM150" s="340">
        <v>0</v>
      </c>
      <c r="AN150" s="340">
        <v>0</v>
      </c>
      <c r="AO150" s="340">
        <v>0</v>
      </c>
      <c r="AP150" s="341">
        <v>0</v>
      </c>
      <c r="AQ150" s="339">
        <v>0</v>
      </c>
      <c r="AR150" s="340">
        <v>621.57766497461932</v>
      </c>
      <c r="AS150" s="340">
        <v>0</v>
      </c>
      <c r="AT150" s="340">
        <v>0</v>
      </c>
      <c r="AU150" s="341">
        <v>0</v>
      </c>
      <c r="AV150" s="339">
        <v>0</v>
      </c>
      <c r="AW150" s="340">
        <v>0</v>
      </c>
      <c r="AX150" s="340">
        <v>0</v>
      </c>
      <c r="AY150" s="340">
        <v>0</v>
      </c>
      <c r="AZ150" s="341">
        <v>0</v>
      </c>
      <c r="BA150" s="339">
        <v>0</v>
      </c>
      <c r="BB150" s="340">
        <v>0</v>
      </c>
      <c r="BC150" s="340">
        <v>0</v>
      </c>
      <c r="BD150" s="340">
        <v>0</v>
      </c>
      <c r="BE150" s="341">
        <v>0</v>
      </c>
      <c r="BF150" s="339">
        <v>0</v>
      </c>
      <c r="BG150" s="340">
        <v>0</v>
      </c>
      <c r="BH150" s="340">
        <v>0</v>
      </c>
      <c r="BI150" s="340">
        <v>0</v>
      </c>
      <c r="BJ150" s="341">
        <v>0</v>
      </c>
      <c r="BK150" s="339">
        <v>0</v>
      </c>
      <c r="BL150" s="340">
        <v>0</v>
      </c>
      <c r="BM150" s="340">
        <v>0</v>
      </c>
      <c r="BN150" s="340">
        <v>0</v>
      </c>
      <c r="BO150" s="341">
        <v>0</v>
      </c>
      <c r="BP150" s="339">
        <v>0</v>
      </c>
      <c r="BQ150" s="340">
        <v>0</v>
      </c>
      <c r="BR150" s="340">
        <v>0</v>
      </c>
      <c r="BS150" s="340">
        <v>0</v>
      </c>
      <c r="BT150" s="341">
        <v>0</v>
      </c>
      <c r="BU150" s="339">
        <v>0</v>
      </c>
      <c r="BV150" s="340">
        <v>0</v>
      </c>
      <c r="BW150" s="340">
        <v>0</v>
      </c>
      <c r="BX150" s="340">
        <v>0</v>
      </c>
      <c r="BY150" s="341">
        <v>0</v>
      </c>
      <c r="BZ150" s="339">
        <v>0</v>
      </c>
      <c r="CA150" s="340">
        <v>0</v>
      </c>
      <c r="CB150" s="340">
        <v>0</v>
      </c>
      <c r="CC150" s="340">
        <v>0</v>
      </c>
      <c r="CD150" s="341">
        <v>0</v>
      </c>
      <c r="CE150" s="339">
        <v>0</v>
      </c>
      <c r="CF150" s="340">
        <v>0</v>
      </c>
      <c r="CG150" s="340">
        <v>0</v>
      </c>
      <c r="CH150" s="340">
        <v>0</v>
      </c>
      <c r="CI150" s="341">
        <v>0</v>
      </c>
      <c r="CJ150" s="339">
        <v>0</v>
      </c>
      <c r="CK150" s="340">
        <v>0</v>
      </c>
      <c r="CL150" s="340">
        <v>0</v>
      </c>
      <c r="CM150" s="340">
        <v>0</v>
      </c>
      <c r="CN150" s="341">
        <v>0</v>
      </c>
      <c r="CO150" s="339">
        <v>0</v>
      </c>
      <c r="CP150" s="340">
        <v>0</v>
      </c>
      <c r="CQ150" s="340">
        <v>0</v>
      </c>
      <c r="CR150" s="340">
        <v>0</v>
      </c>
      <c r="CS150" s="341">
        <v>0</v>
      </c>
      <c r="CT150" s="339">
        <v>0</v>
      </c>
      <c r="CU150" s="340">
        <v>0</v>
      </c>
      <c r="CV150" s="340">
        <v>0</v>
      </c>
      <c r="CW150" s="340">
        <v>0</v>
      </c>
      <c r="CX150" s="341">
        <v>0</v>
      </c>
      <c r="CY150" s="339">
        <v>0</v>
      </c>
      <c r="CZ150" s="340">
        <v>0</v>
      </c>
      <c r="DA150" s="340">
        <v>0</v>
      </c>
      <c r="DB150" s="340">
        <v>0</v>
      </c>
      <c r="DC150" s="341">
        <v>0</v>
      </c>
      <c r="DD150" s="339">
        <v>0</v>
      </c>
      <c r="DE150" s="340">
        <v>0</v>
      </c>
      <c r="DF150" s="340">
        <v>0</v>
      </c>
      <c r="DG150" s="340">
        <v>0</v>
      </c>
      <c r="DH150" s="341">
        <v>0</v>
      </c>
      <c r="DI150" s="339">
        <v>0</v>
      </c>
      <c r="DJ150" s="340">
        <v>80.820304568527916</v>
      </c>
      <c r="DK150" s="340">
        <v>0</v>
      </c>
      <c r="DL150" s="340">
        <v>0</v>
      </c>
      <c r="DM150" s="341">
        <v>0</v>
      </c>
      <c r="DN150" s="339">
        <v>0</v>
      </c>
      <c r="DO150" s="340">
        <v>211.57766497461932</v>
      </c>
      <c r="DP150" s="340">
        <v>0</v>
      </c>
      <c r="DQ150" s="340">
        <v>0</v>
      </c>
      <c r="DR150" s="341">
        <v>0</v>
      </c>
      <c r="DS150" s="92"/>
      <c r="DT150" s="92"/>
    </row>
    <row r="151" spans="1:132" ht="12" customHeight="1" x14ac:dyDescent="0.3">
      <c r="A151" s="118" t="s">
        <v>186</v>
      </c>
      <c r="B151" s="201" t="s">
        <v>25</v>
      </c>
      <c r="C151" s="333">
        <v>499</v>
      </c>
      <c r="D151" s="334">
        <v>4539</v>
      </c>
      <c r="E151" s="334">
        <v>6717</v>
      </c>
      <c r="F151" s="334">
        <v>1420</v>
      </c>
      <c r="G151" s="335">
        <v>1176</v>
      </c>
      <c r="H151" s="333">
        <v>1466</v>
      </c>
      <c r="I151" s="334">
        <v>13634</v>
      </c>
      <c r="J151" s="334">
        <v>20697</v>
      </c>
      <c r="K151" s="334">
        <v>4259</v>
      </c>
      <c r="L151" s="335">
        <v>3545</v>
      </c>
      <c r="M151" s="333">
        <v>0</v>
      </c>
      <c r="N151" s="334">
        <v>0</v>
      </c>
      <c r="O151" s="334">
        <v>0</v>
      </c>
      <c r="P151" s="334">
        <v>0</v>
      </c>
      <c r="Q151" s="335">
        <v>0</v>
      </c>
      <c r="R151" s="333">
        <v>0</v>
      </c>
      <c r="S151" s="334">
        <v>0</v>
      </c>
      <c r="T151" s="334">
        <v>0</v>
      </c>
      <c r="U151" s="334">
        <v>0</v>
      </c>
      <c r="V151" s="335">
        <v>0</v>
      </c>
      <c r="W151" s="333">
        <v>840</v>
      </c>
      <c r="X151" s="334">
        <v>990</v>
      </c>
      <c r="Y151" s="334">
        <v>902</v>
      </c>
      <c r="Z151" s="334">
        <v>2335</v>
      </c>
      <c r="AA151" s="335">
        <v>3302</v>
      </c>
      <c r="AB151" s="333">
        <v>0</v>
      </c>
      <c r="AC151" s="334">
        <v>0</v>
      </c>
      <c r="AD151" s="334">
        <v>0</v>
      </c>
      <c r="AE151" s="334">
        <v>0</v>
      </c>
      <c r="AF151" s="335">
        <v>0</v>
      </c>
      <c r="AG151" s="333">
        <v>0</v>
      </c>
      <c r="AH151" s="334">
        <v>0</v>
      </c>
      <c r="AI151" s="334">
        <v>0</v>
      </c>
      <c r="AJ151" s="334">
        <v>0</v>
      </c>
      <c r="AK151" s="335">
        <v>0</v>
      </c>
      <c r="AL151" s="333">
        <v>0</v>
      </c>
      <c r="AM151" s="334">
        <v>0</v>
      </c>
      <c r="AN151" s="334">
        <v>0</v>
      </c>
      <c r="AO151" s="334">
        <v>0</v>
      </c>
      <c r="AP151" s="335">
        <v>0</v>
      </c>
      <c r="AQ151" s="333">
        <v>18892</v>
      </c>
      <c r="AR151" s="334">
        <v>10434</v>
      </c>
      <c r="AS151" s="334">
        <v>11934</v>
      </c>
      <c r="AT151" s="334">
        <v>20960</v>
      </c>
      <c r="AU151" s="335">
        <v>35726</v>
      </c>
      <c r="AV151" s="333">
        <v>0</v>
      </c>
      <c r="AW151" s="334">
        <v>0</v>
      </c>
      <c r="AX151" s="334">
        <v>0</v>
      </c>
      <c r="AY151" s="334">
        <v>0</v>
      </c>
      <c r="AZ151" s="335">
        <v>0</v>
      </c>
      <c r="BA151" s="333">
        <v>0</v>
      </c>
      <c r="BB151" s="334">
        <v>3074</v>
      </c>
      <c r="BC151" s="334">
        <v>16073</v>
      </c>
      <c r="BD151" s="334">
        <v>0</v>
      </c>
      <c r="BE151" s="335">
        <v>0</v>
      </c>
      <c r="BF151" s="333">
        <v>0</v>
      </c>
      <c r="BG151" s="334">
        <v>37442</v>
      </c>
      <c r="BH151" s="334">
        <v>70346</v>
      </c>
      <c r="BI151" s="334">
        <v>0</v>
      </c>
      <c r="BJ151" s="335">
        <v>0</v>
      </c>
      <c r="BK151" s="333">
        <v>0</v>
      </c>
      <c r="BL151" s="334">
        <v>0</v>
      </c>
      <c r="BM151" s="334">
        <v>0</v>
      </c>
      <c r="BN151" s="334">
        <v>0</v>
      </c>
      <c r="BO151" s="335">
        <v>0</v>
      </c>
      <c r="BP151" s="333">
        <v>0</v>
      </c>
      <c r="BQ151" s="334">
        <v>0</v>
      </c>
      <c r="BR151" s="334">
        <v>0</v>
      </c>
      <c r="BS151" s="334">
        <v>0</v>
      </c>
      <c r="BT151" s="335">
        <v>0</v>
      </c>
      <c r="BU151" s="333">
        <v>0</v>
      </c>
      <c r="BV151" s="334">
        <v>3091</v>
      </c>
      <c r="BW151" s="334">
        <v>5215</v>
      </c>
      <c r="BX151" s="334">
        <v>14</v>
      </c>
      <c r="BY151" s="335">
        <v>4</v>
      </c>
      <c r="BZ151" s="333">
        <v>0</v>
      </c>
      <c r="CA151" s="334">
        <v>37563</v>
      </c>
      <c r="CB151" s="334">
        <v>70604</v>
      </c>
      <c r="CC151" s="334">
        <v>219</v>
      </c>
      <c r="CD151" s="335">
        <v>82</v>
      </c>
      <c r="CE151" s="333">
        <v>0</v>
      </c>
      <c r="CF151" s="334">
        <v>0</v>
      </c>
      <c r="CG151" s="334">
        <v>0</v>
      </c>
      <c r="CH151" s="334">
        <v>0</v>
      </c>
      <c r="CI151" s="335">
        <v>0</v>
      </c>
      <c r="CJ151" s="333">
        <v>0</v>
      </c>
      <c r="CK151" s="334">
        <v>0</v>
      </c>
      <c r="CL151" s="334">
        <v>0</v>
      </c>
      <c r="CM151" s="334">
        <v>0</v>
      </c>
      <c r="CN151" s="335">
        <v>0</v>
      </c>
      <c r="CO151" s="333">
        <v>0</v>
      </c>
      <c r="CP151" s="334">
        <v>0</v>
      </c>
      <c r="CQ151" s="334">
        <v>0</v>
      </c>
      <c r="CR151" s="334">
        <v>0</v>
      </c>
      <c r="CS151" s="335">
        <v>0</v>
      </c>
      <c r="CT151" s="333">
        <v>0</v>
      </c>
      <c r="CU151" s="334">
        <v>0</v>
      </c>
      <c r="CV151" s="334">
        <v>0</v>
      </c>
      <c r="CW151" s="334">
        <v>0</v>
      </c>
      <c r="CX151" s="335">
        <v>0</v>
      </c>
      <c r="CY151" s="333">
        <v>0</v>
      </c>
      <c r="CZ151" s="334">
        <v>0</v>
      </c>
      <c r="DA151" s="334">
        <v>0</v>
      </c>
      <c r="DB151" s="334">
        <v>0</v>
      </c>
      <c r="DC151" s="335">
        <v>0</v>
      </c>
      <c r="DD151" s="333">
        <v>0</v>
      </c>
      <c r="DE151" s="334">
        <v>0</v>
      </c>
      <c r="DF151" s="334">
        <v>0</v>
      </c>
      <c r="DG151" s="334">
        <v>0</v>
      </c>
      <c r="DH151" s="335">
        <v>0</v>
      </c>
      <c r="DI151" s="333">
        <v>499</v>
      </c>
      <c r="DJ151" s="334">
        <v>4539</v>
      </c>
      <c r="DK151" s="334">
        <v>6717</v>
      </c>
      <c r="DL151" s="334">
        <v>1420</v>
      </c>
      <c r="DM151" s="335">
        <v>1176</v>
      </c>
      <c r="DN151" s="333">
        <v>1466</v>
      </c>
      <c r="DO151" s="334">
        <v>13634</v>
      </c>
      <c r="DP151" s="334">
        <v>20697</v>
      </c>
      <c r="DQ151" s="334">
        <v>4259</v>
      </c>
      <c r="DR151" s="335">
        <v>3545</v>
      </c>
      <c r="DS151" s="92"/>
      <c r="DT151" s="92"/>
    </row>
    <row r="152" spans="1:132" ht="12" customHeight="1" x14ac:dyDescent="0.3">
      <c r="A152" s="129" t="s">
        <v>12</v>
      </c>
      <c r="B152" s="149" t="s">
        <v>112</v>
      </c>
      <c r="C152" s="336">
        <v>131</v>
      </c>
      <c r="D152" s="337">
        <v>486</v>
      </c>
      <c r="E152" s="337">
        <v>770</v>
      </c>
      <c r="F152" s="337">
        <v>787</v>
      </c>
      <c r="G152" s="338">
        <v>714</v>
      </c>
      <c r="H152" s="336">
        <v>382</v>
      </c>
      <c r="I152" s="337">
        <v>1452</v>
      </c>
      <c r="J152" s="337">
        <v>2326</v>
      </c>
      <c r="K152" s="337">
        <v>2358</v>
      </c>
      <c r="L152" s="338">
        <v>2146</v>
      </c>
      <c r="M152" s="336">
        <v>0</v>
      </c>
      <c r="N152" s="337">
        <v>0</v>
      </c>
      <c r="O152" s="337">
        <v>0</v>
      </c>
      <c r="P152" s="337">
        <v>0</v>
      </c>
      <c r="Q152" s="338">
        <v>0</v>
      </c>
      <c r="R152" s="336">
        <v>0</v>
      </c>
      <c r="S152" s="337">
        <v>0</v>
      </c>
      <c r="T152" s="337">
        <v>0</v>
      </c>
      <c r="U152" s="337">
        <v>0</v>
      </c>
      <c r="V152" s="338">
        <v>0</v>
      </c>
      <c r="W152" s="336">
        <v>131</v>
      </c>
      <c r="X152" s="337">
        <v>486</v>
      </c>
      <c r="Y152" s="337">
        <v>770</v>
      </c>
      <c r="Z152" s="337">
        <v>787</v>
      </c>
      <c r="AA152" s="338">
        <v>714</v>
      </c>
      <c r="AB152" s="336">
        <v>0</v>
      </c>
      <c r="AC152" s="337">
        <v>0</v>
      </c>
      <c r="AD152" s="337">
        <v>0</v>
      </c>
      <c r="AE152" s="337">
        <v>0</v>
      </c>
      <c r="AF152" s="338">
        <v>0</v>
      </c>
      <c r="AG152" s="336">
        <v>0</v>
      </c>
      <c r="AH152" s="337">
        <v>0</v>
      </c>
      <c r="AI152" s="337">
        <v>0</v>
      </c>
      <c r="AJ152" s="337">
        <v>0</v>
      </c>
      <c r="AK152" s="338">
        <v>0</v>
      </c>
      <c r="AL152" s="336">
        <v>0</v>
      </c>
      <c r="AM152" s="337">
        <v>0</v>
      </c>
      <c r="AN152" s="337">
        <v>0</v>
      </c>
      <c r="AO152" s="337">
        <v>0</v>
      </c>
      <c r="AP152" s="338">
        <v>0</v>
      </c>
      <c r="AQ152" s="336">
        <v>1465</v>
      </c>
      <c r="AR152" s="337">
        <v>5757</v>
      </c>
      <c r="AS152" s="337">
        <v>9257</v>
      </c>
      <c r="AT152" s="337">
        <v>9475</v>
      </c>
      <c r="AU152" s="338">
        <v>8416</v>
      </c>
      <c r="AV152" s="336">
        <v>0</v>
      </c>
      <c r="AW152" s="337">
        <v>0</v>
      </c>
      <c r="AX152" s="337">
        <v>0</v>
      </c>
      <c r="AY152" s="337">
        <v>0</v>
      </c>
      <c r="AZ152" s="338">
        <v>0</v>
      </c>
      <c r="BA152" s="336">
        <v>0</v>
      </c>
      <c r="BB152" s="337">
        <v>0</v>
      </c>
      <c r="BC152" s="337">
        <v>0</v>
      </c>
      <c r="BD152" s="337">
        <v>0</v>
      </c>
      <c r="BE152" s="338">
        <v>0</v>
      </c>
      <c r="BF152" s="336">
        <v>0</v>
      </c>
      <c r="BG152" s="337">
        <v>0</v>
      </c>
      <c r="BH152" s="337">
        <v>0</v>
      </c>
      <c r="BI152" s="337">
        <v>0</v>
      </c>
      <c r="BJ152" s="338">
        <v>0</v>
      </c>
      <c r="BK152" s="336">
        <v>0</v>
      </c>
      <c r="BL152" s="337">
        <v>0</v>
      </c>
      <c r="BM152" s="337">
        <v>0</v>
      </c>
      <c r="BN152" s="337">
        <v>0</v>
      </c>
      <c r="BO152" s="338">
        <v>0</v>
      </c>
      <c r="BP152" s="336">
        <v>0</v>
      </c>
      <c r="BQ152" s="337">
        <v>0</v>
      </c>
      <c r="BR152" s="337">
        <v>0</v>
      </c>
      <c r="BS152" s="337">
        <v>0</v>
      </c>
      <c r="BT152" s="338">
        <v>0</v>
      </c>
      <c r="BU152" s="336">
        <v>0</v>
      </c>
      <c r="BV152" s="337">
        <v>0</v>
      </c>
      <c r="BW152" s="337">
        <v>0</v>
      </c>
      <c r="BX152" s="337">
        <v>0</v>
      </c>
      <c r="BY152" s="338">
        <v>0</v>
      </c>
      <c r="BZ152" s="336">
        <v>0</v>
      </c>
      <c r="CA152" s="337">
        <v>0</v>
      </c>
      <c r="CB152" s="337">
        <v>0</v>
      </c>
      <c r="CC152" s="337">
        <v>0</v>
      </c>
      <c r="CD152" s="338">
        <v>0</v>
      </c>
      <c r="CE152" s="336">
        <v>0</v>
      </c>
      <c r="CF152" s="337">
        <v>0</v>
      </c>
      <c r="CG152" s="337">
        <v>0</v>
      </c>
      <c r="CH152" s="337">
        <v>0</v>
      </c>
      <c r="CI152" s="338">
        <v>0</v>
      </c>
      <c r="CJ152" s="336">
        <v>0</v>
      </c>
      <c r="CK152" s="337">
        <v>0</v>
      </c>
      <c r="CL152" s="337">
        <v>0</v>
      </c>
      <c r="CM152" s="337">
        <v>0</v>
      </c>
      <c r="CN152" s="338">
        <v>0</v>
      </c>
      <c r="CO152" s="336">
        <v>0</v>
      </c>
      <c r="CP152" s="337">
        <v>0</v>
      </c>
      <c r="CQ152" s="337">
        <v>0</v>
      </c>
      <c r="CR152" s="337">
        <v>0</v>
      </c>
      <c r="CS152" s="338">
        <v>0</v>
      </c>
      <c r="CT152" s="336">
        <v>0</v>
      </c>
      <c r="CU152" s="337">
        <v>0</v>
      </c>
      <c r="CV152" s="337">
        <v>0</v>
      </c>
      <c r="CW152" s="337">
        <v>0</v>
      </c>
      <c r="CX152" s="338">
        <v>0</v>
      </c>
      <c r="CY152" s="336">
        <v>0</v>
      </c>
      <c r="CZ152" s="337">
        <v>0</v>
      </c>
      <c r="DA152" s="337">
        <v>0</v>
      </c>
      <c r="DB152" s="337">
        <v>0</v>
      </c>
      <c r="DC152" s="338">
        <v>0</v>
      </c>
      <c r="DD152" s="336">
        <v>0</v>
      </c>
      <c r="DE152" s="337">
        <v>0</v>
      </c>
      <c r="DF152" s="337">
        <v>0</v>
      </c>
      <c r="DG152" s="337">
        <v>0</v>
      </c>
      <c r="DH152" s="338">
        <v>0</v>
      </c>
      <c r="DI152" s="336">
        <v>131</v>
      </c>
      <c r="DJ152" s="337">
        <v>486</v>
      </c>
      <c r="DK152" s="337">
        <v>770</v>
      </c>
      <c r="DL152" s="337">
        <v>787</v>
      </c>
      <c r="DM152" s="338">
        <v>714</v>
      </c>
      <c r="DN152" s="336">
        <v>382</v>
      </c>
      <c r="DO152" s="337">
        <v>1452</v>
      </c>
      <c r="DP152" s="337">
        <v>2326</v>
      </c>
      <c r="DQ152" s="337">
        <v>2358</v>
      </c>
      <c r="DR152" s="338">
        <v>2146</v>
      </c>
      <c r="DS152" s="92"/>
      <c r="DT152" s="92"/>
    </row>
    <row r="153" spans="1:132" ht="12" customHeight="1" x14ac:dyDescent="0.3">
      <c r="A153" s="129" t="s">
        <v>12</v>
      </c>
      <c r="B153" s="149" t="s">
        <v>151</v>
      </c>
      <c r="C153" s="339">
        <v>0</v>
      </c>
      <c r="D153" s="340">
        <v>962</v>
      </c>
      <c r="E153" s="340">
        <v>732</v>
      </c>
      <c r="F153" s="340">
        <v>619</v>
      </c>
      <c r="G153" s="341">
        <v>458</v>
      </c>
      <c r="H153" s="339">
        <v>-2870</v>
      </c>
      <c r="I153" s="340">
        <v>2889</v>
      </c>
      <c r="J153" s="340">
        <v>2234</v>
      </c>
      <c r="K153" s="340">
        <v>1863</v>
      </c>
      <c r="L153" s="341">
        <v>1387</v>
      </c>
      <c r="M153" s="339">
        <v>0</v>
      </c>
      <c r="N153" s="340">
        <v>0</v>
      </c>
      <c r="O153" s="340">
        <v>0</v>
      </c>
      <c r="P153" s="340">
        <v>0</v>
      </c>
      <c r="Q153" s="341">
        <v>0</v>
      </c>
      <c r="R153" s="339">
        <v>0</v>
      </c>
      <c r="S153" s="340">
        <v>0</v>
      </c>
      <c r="T153" s="340">
        <v>0</v>
      </c>
      <c r="U153" s="340">
        <v>0</v>
      </c>
      <c r="V153" s="341">
        <v>0</v>
      </c>
      <c r="W153" s="339">
        <v>0</v>
      </c>
      <c r="X153" s="340">
        <v>962</v>
      </c>
      <c r="Y153" s="340">
        <v>732</v>
      </c>
      <c r="Z153" s="340">
        <v>619</v>
      </c>
      <c r="AA153" s="341">
        <v>458</v>
      </c>
      <c r="AB153" s="339">
        <v>0</v>
      </c>
      <c r="AC153" s="340">
        <v>0</v>
      </c>
      <c r="AD153" s="340">
        <v>0</v>
      </c>
      <c r="AE153" s="340">
        <v>0</v>
      </c>
      <c r="AF153" s="341">
        <v>0</v>
      </c>
      <c r="AG153" s="339">
        <v>0</v>
      </c>
      <c r="AH153" s="340">
        <v>0</v>
      </c>
      <c r="AI153" s="340">
        <v>0</v>
      </c>
      <c r="AJ153" s="340">
        <v>0</v>
      </c>
      <c r="AK153" s="341">
        <v>0</v>
      </c>
      <c r="AL153" s="339">
        <v>0</v>
      </c>
      <c r="AM153" s="340">
        <v>0</v>
      </c>
      <c r="AN153" s="340">
        <v>0</v>
      </c>
      <c r="AO153" s="340">
        <v>0</v>
      </c>
      <c r="AP153" s="341">
        <v>0</v>
      </c>
      <c r="AQ153" s="339">
        <v>0</v>
      </c>
      <c r="AR153" s="340">
        <v>10398</v>
      </c>
      <c r="AS153" s="340">
        <v>9624</v>
      </c>
      <c r="AT153" s="340">
        <v>7642</v>
      </c>
      <c r="AU153" s="341">
        <v>5896</v>
      </c>
      <c r="AV153" s="339">
        <v>0</v>
      </c>
      <c r="AW153" s="340">
        <v>0</v>
      </c>
      <c r="AX153" s="340">
        <v>0</v>
      </c>
      <c r="AY153" s="340">
        <v>0</v>
      </c>
      <c r="AZ153" s="341">
        <v>0</v>
      </c>
      <c r="BA153" s="339">
        <v>0</v>
      </c>
      <c r="BB153" s="340">
        <v>0</v>
      </c>
      <c r="BC153" s="340">
        <v>0</v>
      </c>
      <c r="BD153" s="340">
        <v>0</v>
      </c>
      <c r="BE153" s="341">
        <v>0</v>
      </c>
      <c r="BF153" s="339">
        <v>0</v>
      </c>
      <c r="BG153" s="340">
        <v>0</v>
      </c>
      <c r="BH153" s="340">
        <v>0</v>
      </c>
      <c r="BI153" s="340">
        <v>0</v>
      </c>
      <c r="BJ153" s="341">
        <v>0</v>
      </c>
      <c r="BK153" s="339">
        <v>0</v>
      </c>
      <c r="BL153" s="340">
        <v>0</v>
      </c>
      <c r="BM153" s="340">
        <v>0</v>
      </c>
      <c r="BN153" s="340">
        <v>0</v>
      </c>
      <c r="BO153" s="341">
        <v>0</v>
      </c>
      <c r="BP153" s="339">
        <v>0</v>
      </c>
      <c r="BQ153" s="340">
        <v>0</v>
      </c>
      <c r="BR153" s="340">
        <v>0</v>
      </c>
      <c r="BS153" s="340">
        <v>0</v>
      </c>
      <c r="BT153" s="341">
        <v>0</v>
      </c>
      <c r="BU153" s="339">
        <v>0</v>
      </c>
      <c r="BV153" s="340">
        <v>0</v>
      </c>
      <c r="BW153" s="340">
        <v>0</v>
      </c>
      <c r="BX153" s="340">
        <v>0</v>
      </c>
      <c r="BY153" s="341">
        <v>0</v>
      </c>
      <c r="BZ153" s="339">
        <v>0</v>
      </c>
      <c r="CA153" s="340">
        <v>0</v>
      </c>
      <c r="CB153" s="340">
        <v>0</v>
      </c>
      <c r="CC153" s="340">
        <v>0</v>
      </c>
      <c r="CD153" s="341">
        <v>0</v>
      </c>
      <c r="CE153" s="339">
        <v>0</v>
      </c>
      <c r="CF153" s="340">
        <v>0</v>
      </c>
      <c r="CG153" s="340">
        <v>0</v>
      </c>
      <c r="CH153" s="340">
        <v>0</v>
      </c>
      <c r="CI153" s="341">
        <v>0</v>
      </c>
      <c r="CJ153" s="339">
        <v>0</v>
      </c>
      <c r="CK153" s="340">
        <v>0</v>
      </c>
      <c r="CL153" s="340">
        <v>0</v>
      </c>
      <c r="CM153" s="340">
        <v>0</v>
      </c>
      <c r="CN153" s="341">
        <v>0</v>
      </c>
      <c r="CO153" s="339">
        <v>0</v>
      </c>
      <c r="CP153" s="340">
        <v>0</v>
      </c>
      <c r="CQ153" s="340">
        <v>0</v>
      </c>
      <c r="CR153" s="340">
        <v>0</v>
      </c>
      <c r="CS153" s="341">
        <v>0</v>
      </c>
      <c r="CT153" s="339">
        <v>0</v>
      </c>
      <c r="CU153" s="340">
        <v>0</v>
      </c>
      <c r="CV153" s="340">
        <v>0</v>
      </c>
      <c r="CW153" s="340">
        <v>0</v>
      </c>
      <c r="CX153" s="341">
        <v>0</v>
      </c>
      <c r="CY153" s="339">
        <v>0</v>
      </c>
      <c r="CZ153" s="340">
        <v>0</v>
      </c>
      <c r="DA153" s="340">
        <v>0</v>
      </c>
      <c r="DB153" s="340">
        <v>0</v>
      </c>
      <c r="DC153" s="341">
        <v>0</v>
      </c>
      <c r="DD153" s="339">
        <v>0</v>
      </c>
      <c r="DE153" s="340">
        <v>0</v>
      </c>
      <c r="DF153" s="340">
        <v>0</v>
      </c>
      <c r="DG153" s="340">
        <v>0</v>
      </c>
      <c r="DH153" s="341">
        <v>0</v>
      </c>
      <c r="DI153" s="339">
        <v>0</v>
      </c>
      <c r="DJ153" s="340">
        <v>962</v>
      </c>
      <c r="DK153" s="340">
        <v>732</v>
      </c>
      <c r="DL153" s="340">
        <v>619</v>
      </c>
      <c r="DM153" s="341">
        <v>458</v>
      </c>
      <c r="DN153" s="339">
        <v>-2870</v>
      </c>
      <c r="DO153" s="340">
        <v>2889</v>
      </c>
      <c r="DP153" s="340">
        <v>2234</v>
      </c>
      <c r="DQ153" s="340">
        <v>1863</v>
      </c>
      <c r="DR153" s="341">
        <v>1387</v>
      </c>
      <c r="DS153" s="92"/>
      <c r="DT153" s="92"/>
    </row>
    <row r="154" spans="1:132" ht="12" customHeight="1" x14ac:dyDescent="0.3">
      <c r="A154" s="118" t="s">
        <v>187</v>
      </c>
      <c r="B154" s="153" t="s">
        <v>125</v>
      </c>
      <c r="C154" s="226">
        <v>0</v>
      </c>
      <c r="D154" s="227">
        <v>0</v>
      </c>
      <c r="E154" s="227">
        <v>0</v>
      </c>
      <c r="F154" s="227">
        <v>0</v>
      </c>
      <c r="G154" s="228">
        <v>0</v>
      </c>
      <c r="H154" s="226">
        <v>0</v>
      </c>
      <c r="I154" s="227">
        <v>0</v>
      </c>
      <c r="J154" s="227">
        <v>0</v>
      </c>
      <c r="K154" s="227">
        <v>0</v>
      </c>
      <c r="L154" s="228">
        <v>0</v>
      </c>
      <c r="M154" s="342">
        <v>0</v>
      </c>
      <c r="N154" s="343">
        <v>0</v>
      </c>
      <c r="O154" s="343">
        <v>0</v>
      </c>
      <c r="P154" s="343">
        <v>0</v>
      </c>
      <c r="Q154" s="344">
        <v>0</v>
      </c>
      <c r="R154" s="342">
        <v>0</v>
      </c>
      <c r="S154" s="343">
        <v>0</v>
      </c>
      <c r="T154" s="343">
        <v>0</v>
      </c>
      <c r="U154" s="343">
        <v>0</v>
      </c>
      <c r="V154" s="344">
        <v>0</v>
      </c>
      <c r="W154" s="342">
        <v>0</v>
      </c>
      <c r="X154" s="343">
        <v>0</v>
      </c>
      <c r="Y154" s="343">
        <v>0</v>
      </c>
      <c r="Z154" s="343">
        <v>0</v>
      </c>
      <c r="AA154" s="344">
        <v>0</v>
      </c>
      <c r="AB154" s="342">
        <v>0</v>
      </c>
      <c r="AC154" s="343">
        <v>0</v>
      </c>
      <c r="AD154" s="343">
        <v>0</v>
      </c>
      <c r="AE154" s="343">
        <v>0</v>
      </c>
      <c r="AF154" s="344">
        <v>0</v>
      </c>
      <c r="AG154" s="342">
        <v>0</v>
      </c>
      <c r="AH154" s="343">
        <v>0</v>
      </c>
      <c r="AI154" s="343">
        <v>0</v>
      </c>
      <c r="AJ154" s="343">
        <v>0</v>
      </c>
      <c r="AK154" s="344">
        <v>0</v>
      </c>
      <c r="AL154" s="342">
        <v>0</v>
      </c>
      <c r="AM154" s="343">
        <v>0</v>
      </c>
      <c r="AN154" s="343">
        <v>0</v>
      </c>
      <c r="AO154" s="343">
        <v>0</v>
      </c>
      <c r="AP154" s="344">
        <v>0</v>
      </c>
      <c r="AQ154" s="342">
        <v>0</v>
      </c>
      <c r="AR154" s="343">
        <v>0</v>
      </c>
      <c r="AS154" s="343">
        <v>0</v>
      </c>
      <c r="AT154" s="343">
        <v>0</v>
      </c>
      <c r="AU154" s="344">
        <v>0</v>
      </c>
      <c r="AV154" s="342">
        <v>0</v>
      </c>
      <c r="AW154" s="343">
        <v>0</v>
      </c>
      <c r="AX154" s="343">
        <v>0</v>
      </c>
      <c r="AY154" s="343">
        <v>0</v>
      </c>
      <c r="AZ154" s="344">
        <v>0</v>
      </c>
      <c r="BA154" s="342">
        <v>0</v>
      </c>
      <c r="BB154" s="343">
        <v>0</v>
      </c>
      <c r="BC154" s="343">
        <v>0</v>
      </c>
      <c r="BD154" s="343">
        <v>0</v>
      </c>
      <c r="BE154" s="344">
        <v>0</v>
      </c>
      <c r="BF154" s="342">
        <v>0</v>
      </c>
      <c r="BG154" s="343">
        <v>0</v>
      </c>
      <c r="BH154" s="343">
        <v>0</v>
      </c>
      <c r="BI154" s="343">
        <v>0</v>
      </c>
      <c r="BJ154" s="344">
        <v>0</v>
      </c>
      <c r="BK154" s="342">
        <v>0</v>
      </c>
      <c r="BL154" s="343">
        <v>0</v>
      </c>
      <c r="BM154" s="343">
        <v>0</v>
      </c>
      <c r="BN154" s="343">
        <v>0</v>
      </c>
      <c r="BO154" s="344">
        <v>0</v>
      </c>
      <c r="BP154" s="342">
        <v>0</v>
      </c>
      <c r="BQ154" s="343">
        <v>0</v>
      </c>
      <c r="BR154" s="343">
        <v>0</v>
      </c>
      <c r="BS154" s="343">
        <v>0</v>
      </c>
      <c r="BT154" s="344">
        <v>0</v>
      </c>
      <c r="BU154" s="342">
        <v>0</v>
      </c>
      <c r="BV154" s="343">
        <v>0</v>
      </c>
      <c r="BW154" s="343">
        <v>0</v>
      </c>
      <c r="BX154" s="343">
        <v>0</v>
      </c>
      <c r="BY154" s="344">
        <v>0</v>
      </c>
      <c r="BZ154" s="342">
        <v>0</v>
      </c>
      <c r="CA154" s="343">
        <v>0</v>
      </c>
      <c r="CB154" s="343">
        <v>0</v>
      </c>
      <c r="CC154" s="343">
        <v>0</v>
      </c>
      <c r="CD154" s="344">
        <v>0</v>
      </c>
      <c r="CE154" s="342">
        <v>0</v>
      </c>
      <c r="CF154" s="343">
        <v>0</v>
      </c>
      <c r="CG154" s="343">
        <v>0</v>
      </c>
      <c r="CH154" s="343">
        <v>0</v>
      </c>
      <c r="CI154" s="344">
        <v>0</v>
      </c>
      <c r="CJ154" s="342">
        <v>0</v>
      </c>
      <c r="CK154" s="343">
        <v>0</v>
      </c>
      <c r="CL154" s="343">
        <v>0</v>
      </c>
      <c r="CM154" s="343">
        <v>0</v>
      </c>
      <c r="CN154" s="344">
        <v>0</v>
      </c>
      <c r="CO154" s="342">
        <v>0</v>
      </c>
      <c r="CP154" s="343">
        <v>0</v>
      </c>
      <c r="CQ154" s="343">
        <v>0</v>
      </c>
      <c r="CR154" s="343">
        <v>0</v>
      </c>
      <c r="CS154" s="344">
        <v>0</v>
      </c>
      <c r="CT154" s="342">
        <v>0</v>
      </c>
      <c r="CU154" s="343">
        <v>0</v>
      </c>
      <c r="CV154" s="343">
        <v>0</v>
      </c>
      <c r="CW154" s="343">
        <v>0</v>
      </c>
      <c r="CX154" s="344">
        <v>0</v>
      </c>
      <c r="CY154" s="342">
        <v>0</v>
      </c>
      <c r="CZ154" s="343">
        <v>0</v>
      </c>
      <c r="DA154" s="343">
        <v>0</v>
      </c>
      <c r="DB154" s="343">
        <v>0</v>
      </c>
      <c r="DC154" s="344">
        <v>0</v>
      </c>
      <c r="DD154" s="342">
        <v>0</v>
      </c>
      <c r="DE154" s="343">
        <v>0</v>
      </c>
      <c r="DF154" s="343">
        <v>0</v>
      </c>
      <c r="DG154" s="343">
        <v>0</v>
      </c>
      <c r="DH154" s="344">
        <v>0</v>
      </c>
      <c r="DI154" s="342">
        <v>0</v>
      </c>
      <c r="DJ154" s="343">
        <v>0</v>
      </c>
      <c r="DK154" s="343">
        <v>0</v>
      </c>
      <c r="DL154" s="343">
        <v>0</v>
      </c>
      <c r="DM154" s="344">
        <v>0</v>
      </c>
      <c r="DN154" s="342">
        <v>0</v>
      </c>
      <c r="DO154" s="343">
        <v>0</v>
      </c>
      <c r="DP154" s="343">
        <v>0</v>
      </c>
      <c r="DQ154" s="343">
        <v>0</v>
      </c>
      <c r="DR154" s="344">
        <v>0</v>
      </c>
      <c r="DS154" s="92"/>
      <c r="DT154" s="92"/>
      <c r="DW154" s="33"/>
      <c r="DX154" s="33"/>
      <c r="DY154" s="33"/>
      <c r="DZ154" s="33"/>
      <c r="EA154" s="33"/>
      <c r="EB154" s="33"/>
    </row>
    <row r="155" spans="1:132" ht="12" customHeight="1" x14ac:dyDescent="0.3">
      <c r="A155" s="118" t="s">
        <v>188</v>
      </c>
      <c r="B155" s="152" t="s">
        <v>25</v>
      </c>
      <c r="C155" s="217">
        <v>205046</v>
      </c>
      <c r="D155" s="218">
        <v>214077</v>
      </c>
      <c r="E155" s="218">
        <v>230795.0900683841</v>
      </c>
      <c r="F155" s="218">
        <v>248430.00000000003</v>
      </c>
      <c r="G155" s="219">
        <v>258415</v>
      </c>
      <c r="H155" s="217">
        <v>613230</v>
      </c>
      <c r="I155" s="218">
        <v>640167</v>
      </c>
      <c r="J155" s="218">
        <v>689955</v>
      </c>
      <c r="K155" s="218">
        <v>743141</v>
      </c>
      <c r="L155" s="219">
        <v>773305</v>
      </c>
      <c r="M155" s="333">
        <v>0</v>
      </c>
      <c r="N155" s="334">
        <v>0</v>
      </c>
      <c r="O155" s="334">
        <v>0</v>
      </c>
      <c r="P155" s="334">
        <v>0</v>
      </c>
      <c r="Q155" s="335">
        <v>0</v>
      </c>
      <c r="R155" s="333">
        <v>0</v>
      </c>
      <c r="S155" s="334">
        <v>0</v>
      </c>
      <c r="T155" s="334">
        <v>0</v>
      </c>
      <c r="U155" s="334">
        <v>0</v>
      </c>
      <c r="V155" s="335">
        <v>0</v>
      </c>
      <c r="W155" s="333">
        <v>203735</v>
      </c>
      <c r="X155" s="334">
        <v>213091</v>
      </c>
      <c r="Y155" s="334">
        <v>230052.0900683841</v>
      </c>
      <c r="Z155" s="334">
        <v>248427.00000000003</v>
      </c>
      <c r="AA155" s="335">
        <v>258412</v>
      </c>
      <c r="AB155" s="333">
        <v>0</v>
      </c>
      <c r="AC155" s="334">
        <v>0</v>
      </c>
      <c r="AD155" s="334">
        <v>0</v>
      </c>
      <c r="AE155" s="334">
        <v>0</v>
      </c>
      <c r="AF155" s="335">
        <v>0</v>
      </c>
      <c r="AG155" s="333">
        <v>0</v>
      </c>
      <c r="AH155" s="334">
        <v>0</v>
      </c>
      <c r="AI155" s="334">
        <v>0</v>
      </c>
      <c r="AJ155" s="334">
        <v>0</v>
      </c>
      <c r="AK155" s="335">
        <v>0</v>
      </c>
      <c r="AL155" s="333">
        <v>0</v>
      </c>
      <c r="AM155" s="334">
        <v>0</v>
      </c>
      <c r="AN155" s="334">
        <v>0</v>
      </c>
      <c r="AO155" s="334">
        <v>0</v>
      </c>
      <c r="AP155" s="335">
        <v>0</v>
      </c>
      <c r="AQ155" s="333">
        <v>2415325</v>
      </c>
      <c r="AR155" s="334">
        <v>2528608</v>
      </c>
      <c r="AS155" s="334">
        <v>2719844</v>
      </c>
      <c r="AT155" s="334">
        <v>2937302</v>
      </c>
      <c r="AU155" s="335">
        <v>3077155</v>
      </c>
      <c r="AV155" s="333">
        <v>0</v>
      </c>
      <c r="AW155" s="334">
        <v>0</v>
      </c>
      <c r="AX155" s="334">
        <v>0</v>
      </c>
      <c r="AY155" s="334">
        <v>0</v>
      </c>
      <c r="AZ155" s="335">
        <v>0</v>
      </c>
      <c r="BA155" s="333">
        <v>5</v>
      </c>
      <c r="BB155" s="334">
        <v>5</v>
      </c>
      <c r="BC155" s="334">
        <v>5</v>
      </c>
      <c r="BD155" s="334">
        <v>3</v>
      </c>
      <c r="BE155" s="335">
        <v>3</v>
      </c>
      <c r="BF155" s="333">
        <v>60</v>
      </c>
      <c r="BG155" s="334">
        <v>67</v>
      </c>
      <c r="BH155" s="334">
        <v>60</v>
      </c>
      <c r="BI155" s="334">
        <v>36</v>
      </c>
      <c r="BJ155" s="335">
        <v>36</v>
      </c>
      <c r="BK155" s="333">
        <v>0</v>
      </c>
      <c r="BL155" s="334">
        <v>0</v>
      </c>
      <c r="BM155" s="334">
        <v>0</v>
      </c>
      <c r="BN155" s="334">
        <v>0</v>
      </c>
      <c r="BO155" s="335">
        <v>0</v>
      </c>
      <c r="BP155" s="333">
        <v>0</v>
      </c>
      <c r="BQ155" s="334">
        <v>0</v>
      </c>
      <c r="BR155" s="334">
        <v>0</v>
      </c>
      <c r="BS155" s="334">
        <v>0</v>
      </c>
      <c r="BT155" s="335">
        <v>0</v>
      </c>
      <c r="BU155" s="333">
        <v>1311</v>
      </c>
      <c r="BV155" s="334">
        <v>986</v>
      </c>
      <c r="BW155" s="334">
        <v>743</v>
      </c>
      <c r="BX155" s="334">
        <v>3</v>
      </c>
      <c r="BY155" s="335">
        <v>3</v>
      </c>
      <c r="BZ155" s="333">
        <v>17351</v>
      </c>
      <c r="CA155" s="334">
        <v>12282</v>
      </c>
      <c r="CB155" s="334">
        <v>9123</v>
      </c>
      <c r="CC155" s="334">
        <v>11</v>
      </c>
      <c r="CD155" s="335">
        <v>36</v>
      </c>
      <c r="CE155" s="333">
        <v>0</v>
      </c>
      <c r="CF155" s="334">
        <v>0</v>
      </c>
      <c r="CG155" s="334">
        <v>0</v>
      </c>
      <c r="CH155" s="334">
        <v>0</v>
      </c>
      <c r="CI155" s="335">
        <v>0</v>
      </c>
      <c r="CJ155" s="333">
        <v>0</v>
      </c>
      <c r="CK155" s="334">
        <v>0</v>
      </c>
      <c r="CL155" s="334">
        <v>0</v>
      </c>
      <c r="CM155" s="334">
        <v>0</v>
      </c>
      <c r="CN155" s="335">
        <v>0</v>
      </c>
      <c r="CO155" s="333">
        <v>0</v>
      </c>
      <c r="CP155" s="334">
        <v>0</v>
      </c>
      <c r="CQ155" s="334">
        <v>0</v>
      </c>
      <c r="CR155" s="334">
        <v>0</v>
      </c>
      <c r="CS155" s="335">
        <v>0</v>
      </c>
      <c r="CT155" s="333">
        <v>0</v>
      </c>
      <c r="CU155" s="334">
        <v>0</v>
      </c>
      <c r="CV155" s="334">
        <v>0</v>
      </c>
      <c r="CW155" s="334">
        <v>0</v>
      </c>
      <c r="CX155" s="335">
        <v>0</v>
      </c>
      <c r="CY155" s="333">
        <v>0</v>
      </c>
      <c r="CZ155" s="334">
        <v>0</v>
      </c>
      <c r="DA155" s="334">
        <v>0</v>
      </c>
      <c r="DB155" s="334">
        <v>0</v>
      </c>
      <c r="DC155" s="335">
        <v>0</v>
      </c>
      <c r="DD155" s="333">
        <v>0</v>
      </c>
      <c r="DE155" s="334">
        <v>0</v>
      </c>
      <c r="DF155" s="334">
        <v>0</v>
      </c>
      <c r="DG155" s="334">
        <v>0</v>
      </c>
      <c r="DH155" s="335">
        <v>0</v>
      </c>
      <c r="DI155" s="333">
        <v>205046</v>
      </c>
      <c r="DJ155" s="334">
        <v>214077</v>
      </c>
      <c r="DK155" s="334">
        <v>230795.0900683841</v>
      </c>
      <c r="DL155" s="334">
        <v>248430.00000000003</v>
      </c>
      <c r="DM155" s="335">
        <v>258415</v>
      </c>
      <c r="DN155" s="333">
        <v>613230</v>
      </c>
      <c r="DO155" s="334">
        <v>640167</v>
      </c>
      <c r="DP155" s="334">
        <v>689955</v>
      </c>
      <c r="DQ155" s="334">
        <v>743141</v>
      </c>
      <c r="DR155" s="335">
        <v>773305</v>
      </c>
      <c r="DS155" s="92"/>
      <c r="DT155" s="92"/>
      <c r="DW155" s="32">
        <f>G155-SUM(G156:G161)</f>
        <v>0</v>
      </c>
      <c r="DX155" s="32">
        <f>L155-SUM(L156:L161)</f>
        <v>0</v>
      </c>
      <c r="DY155" s="32">
        <f>Q155-SUM(Q156:Q161)</f>
        <v>0</v>
      </c>
      <c r="DZ155" s="32">
        <f>AK155-SUM(AK156:AK161)</f>
        <v>0</v>
      </c>
      <c r="EA155" s="32">
        <f t="shared" ref="EA155:EB155" si="8">AL155-SUM(AL156:AL161)</f>
        <v>0</v>
      </c>
      <c r="EB155" s="32">
        <f t="shared" si="8"/>
        <v>0</v>
      </c>
    </row>
    <row r="156" spans="1:132" ht="12" customHeight="1" x14ac:dyDescent="0.3">
      <c r="A156" s="129" t="s">
        <v>12</v>
      </c>
      <c r="B156" s="148" t="s">
        <v>97</v>
      </c>
      <c r="C156" s="223">
        <v>0</v>
      </c>
      <c r="D156" s="224">
        <v>0</v>
      </c>
      <c r="E156" s="224">
        <v>0</v>
      </c>
      <c r="F156" s="224">
        <v>0</v>
      </c>
      <c r="G156" s="225">
        <v>0</v>
      </c>
      <c r="H156" s="223">
        <v>0</v>
      </c>
      <c r="I156" s="224">
        <v>0</v>
      </c>
      <c r="J156" s="224">
        <v>0</v>
      </c>
      <c r="K156" s="224">
        <v>0</v>
      </c>
      <c r="L156" s="225">
        <v>0</v>
      </c>
      <c r="M156" s="339">
        <v>0</v>
      </c>
      <c r="N156" s="340">
        <v>0</v>
      </c>
      <c r="O156" s="340">
        <v>0</v>
      </c>
      <c r="P156" s="340">
        <v>0</v>
      </c>
      <c r="Q156" s="341">
        <v>0</v>
      </c>
      <c r="R156" s="339">
        <v>0</v>
      </c>
      <c r="S156" s="340">
        <v>0</v>
      </c>
      <c r="T156" s="340">
        <v>0</v>
      </c>
      <c r="U156" s="340">
        <v>0</v>
      </c>
      <c r="V156" s="341">
        <v>0</v>
      </c>
      <c r="W156" s="339">
        <v>0</v>
      </c>
      <c r="X156" s="340">
        <v>0</v>
      </c>
      <c r="Y156" s="340">
        <v>0</v>
      </c>
      <c r="Z156" s="340">
        <v>0</v>
      </c>
      <c r="AA156" s="341">
        <v>0</v>
      </c>
      <c r="AB156" s="339">
        <v>0</v>
      </c>
      <c r="AC156" s="340">
        <v>0</v>
      </c>
      <c r="AD156" s="340">
        <v>0</v>
      </c>
      <c r="AE156" s="340">
        <v>0</v>
      </c>
      <c r="AF156" s="341">
        <v>0</v>
      </c>
      <c r="AG156" s="339">
        <v>0</v>
      </c>
      <c r="AH156" s="340">
        <v>0</v>
      </c>
      <c r="AI156" s="340">
        <v>0</v>
      </c>
      <c r="AJ156" s="340">
        <v>0</v>
      </c>
      <c r="AK156" s="341">
        <v>0</v>
      </c>
      <c r="AL156" s="339">
        <v>0</v>
      </c>
      <c r="AM156" s="340">
        <v>0</v>
      </c>
      <c r="AN156" s="340">
        <v>0</v>
      </c>
      <c r="AO156" s="340">
        <v>0</v>
      </c>
      <c r="AP156" s="341">
        <v>0</v>
      </c>
      <c r="AQ156" s="339">
        <v>0</v>
      </c>
      <c r="AR156" s="340">
        <v>0</v>
      </c>
      <c r="AS156" s="340">
        <v>0</v>
      </c>
      <c r="AT156" s="340">
        <v>0</v>
      </c>
      <c r="AU156" s="341">
        <v>0</v>
      </c>
      <c r="AV156" s="339">
        <v>0</v>
      </c>
      <c r="AW156" s="340">
        <v>0</v>
      </c>
      <c r="AX156" s="340">
        <v>0</v>
      </c>
      <c r="AY156" s="340">
        <v>0</v>
      </c>
      <c r="AZ156" s="341">
        <v>0</v>
      </c>
      <c r="BA156" s="339">
        <v>0</v>
      </c>
      <c r="BB156" s="340">
        <v>0</v>
      </c>
      <c r="BC156" s="340">
        <v>0</v>
      </c>
      <c r="BD156" s="340">
        <v>0</v>
      </c>
      <c r="BE156" s="341">
        <v>0</v>
      </c>
      <c r="BF156" s="339">
        <v>0</v>
      </c>
      <c r="BG156" s="340">
        <v>0</v>
      </c>
      <c r="BH156" s="340">
        <v>0</v>
      </c>
      <c r="BI156" s="340">
        <v>0</v>
      </c>
      <c r="BJ156" s="341">
        <v>0</v>
      </c>
      <c r="BK156" s="339">
        <v>0</v>
      </c>
      <c r="BL156" s="340">
        <v>0</v>
      </c>
      <c r="BM156" s="340">
        <v>0</v>
      </c>
      <c r="BN156" s="340">
        <v>0</v>
      </c>
      <c r="BO156" s="341">
        <v>0</v>
      </c>
      <c r="BP156" s="339">
        <v>0</v>
      </c>
      <c r="BQ156" s="340">
        <v>0</v>
      </c>
      <c r="BR156" s="340">
        <v>0</v>
      </c>
      <c r="BS156" s="340">
        <v>0</v>
      </c>
      <c r="BT156" s="341">
        <v>0</v>
      </c>
      <c r="BU156" s="339">
        <v>0</v>
      </c>
      <c r="BV156" s="340">
        <v>0</v>
      </c>
      <c r="BW156" s="340">
        <v>0</v>
      </c>
      <c r="BX156" s="340">
        <v>0</v>
      </c>
      <c r="BY156" s="341">
        <v>0</v>
      </c>
      <c r="BZ156" s="339">
        <v>0</v>
      </c>
      <c r="CA156" s="340">
        <v>0</v>
      </c>
      <c r="CB156" s="340">
        <v>0</v>
      </c>
      <c r="CC156" s="340">
        <v>0</v>
      </c>
      <c r="CD156" s="341">
        <v>0</v>
      </c>
      <c r="CE156" s="339">
        <v>0</v>
      </c>
      <c r="CF156" s="340">
        <v>0</v>
      </c>
      <c r="CG156" s="340">
        <v>0</v>
      </c>
      <c r="CH156" s="340">
        <v>0</v>
      </c>
      <c r="CI156" s="341">
        <v>0</v>
      </c>
      <c r="CJ156" s="339">
        <v>0</v>
      </c>
      <c r="CK156" s="340">
        <v>0</v>
      </c>
      <c r="CL156" s="340">
        <v>0</v>
      </c>
      <c r="CM156" s="340">
        <v>0</v>
      </c>
      <c r="CN156" s="341">
        <v>0</v>
      </c>
      <c r="CO156" s="339">
        <v>0</v>
      </c>
      <c r="CP156" s="340">
        <v>0</v>
      </c>
      <c r="CQ156" s="340">
        <v>0</v>
      </c>
      <c r="CR156" s="340">
        <v>0</v>
      </c>
      <c r="CS156" s="341">
        <v>0</v>
      </c>
      <c r="CT156" s="339">
        <v>0</v>
      </c>
      <c r="CU156" s="340">
        <v>0</v>
      </c>
      <c r="CV156" s="340">
        <v>0</v>
      </c>
      <c r="CW156" s="340">
        <v>0</v>
      </c>
      <c r="CX156" s="341">
        <v>0</v>
      </c>
      <c r="CY156" s="339">
        <v>0</v>
      </c>
      <c r="CZ156" s="340">
        <v>0</v>
      </c>
      <c r="DA156" s="340">
        <v>0</v>
      </c>
      <c r="DB156" s="340">
        <v>0</v>
      </c>
      <c r="DC156" s="341">
        <v>0</v>
      </c>
      <c r="DD156" s="339">
        <v>0</v>
      </c>
      <c r="DE156" s="340">
        <v>0</v>
      </c>
      <c r="DF156" s="340">
        <v>0</v>
      </c>
      <c r="DG156" s="340">
        <v>0</v>
      </c>
      <c r="DH156" s="341">
        <v>0</v>
      </c>
      <c r="DI156" s="339">
        <v>0</v>
      </c>
      <c r="DJ156" s="340">
        <v>0</v>
      </c>
      <c r="DK156" s="340">
        <v>0</v>
      </c>
      <c r="DL156" s="340">
        <v>0</v>
      </c>
      <c r="DM156" s="341">
        <v>0</v>
      </c>
      <c r="DN156" s="339">
        <v>0</v>
      </c>
      <c r="DO156" s="340">
        <v>0</v>
      </c>
      <c r="DP156" s="340">
        <v>0</v>
      </c>
      <c r="DQ156" s="340">
        <v>0</v>
      </c>
      <c r="DR156" s="341">
        <v>0</v>
      </c>
      <c r="DS156" s="92"/>
      <c r="DT156" s="92"/>
      <c r="DW156" s="33"/>
      <c r="DX156" s="33"/>
      <c r="DY156" s="33"/>
      <c r="DZ156" s="33"/>
      <c r="EA156" s="33"/>
      <c r="EB156" s="33"/>
    </row>
    <row r="157" spans="1:132" ht="12" customHeight="1" x14ac:dyDescent="0.3">
      <c r="A157" s="129" t="s">
        <v>12</v>
      </c>
      <c r="B157" s="149" t="s">
        <v>150</v>
      </c>
      <c r="C157" s="220">
        <v>58408</v>
      </c>
      <c r="D157" s="221">
        <v>59912</v>
      </c>
      <c r="E157" s="221">
        <v>65515.8310812481</v>
      </c>
      <c r="F157" s="221">
        <v>69853.495361473993</v>
      </c>
      <c r="G157" s="222">
        <v>72895.74478595519</v>
      </c>
      <c r="H157" s="220">
        <v>174686</v>
      </c>
      <c r="I157" s="221">
        <v>179136</v>
      </c>
      <c r="J157" s="221">
        <v>195858</v>
      </c>
      <c r="K157" s="221">
        <v>208954</v>
      </c>
      <c r="L157" s="222">
        <v>218140</v>
      </c>
      <c r="M157" s="336">
        <v>0</v>
      </c>
      <c r="N157" s="337">
        <v>0</v>
      </c>
      <c r="O157" s="337">
        <v>0</v>
      </c>
      <c r="P157" s="337">
        <v>0</v>
      </c>
      <c r="Q157" s="338">
        <v>0</v>
      </c>
      <c r="R157" s="336">
        <v>0</v>
      </c>
      <c r="S157" s="337">
        <v>0</v>
      </c>
      <c r="T157" s="337">
        <v>0</v>
      </c>
      <c r="U157" s="337">
        <v>0</v>
      </c>
      <c r="V157" s="338">
        <v>0</v>
      </c>
      <c r="W157" s="336">
        <v>57099</v>
      </c>
      <c r="X157" s="337">
        <v>58928</v>
      </c>
      <c r="Y157" s="337">
        <v>64773.8310812481</v>
      </c>
      <c r="Z157" s="337">
        <v>69850.495361473993</v>
      </c>
      <c r="AA157" s="338">
        <v>72892.74478595519</v>
      </c>
      <c r="AB157" s="336">
        <v>0</v>
      </c>
      <c r="AC157" s="337">
        <v>0</v>
      </c>
      <c r="AD157" s="337">
        <v>0</v>
      </c>
      <c r="AE157" s="337">
        <v>0</v>
      </c>
      <c r="AF157" s="338">
        <v>0</v>
      </c>
      <c r="AG157" s="336">
        <v>0</v>
      </c>
      <c r="AH157" s="337">
        <v>0</v>
      </c>
      <c r="AI157" s="337">
        <v>0</v>
      </c>
      <c r="AJ157" s="337">
        <v>0</v>
      </c>
      <c r="AK157" s="338">
        <v>0</v>
      </c>
      <c r="AL157" s="336">
        <v>0</v>
      </c>
      <c r="AM157" s="337">
        <v>0</v>
      </c>
      <c r="AN157" s="337">
        <v>0</v>
      </c>
      <c r="AO157" s="337">
        <v>0</v>
      </c>
      <c r="AP157" s="338">
        <v>0</v>
      </c>
      <c r="AQ157" s="336">
        <v>681686</v>
      </c>
      <c r="AR157" s="337">
        <v>698838</v>
      </c>
      <c r="AS157" s="337">
        <v>762336</v>
      </c>
      <c r="AT157" s="337">
        <v>824075</v>
      </c>
      <c r="AU157" s="338">
        <v>862030</v>
      </c>
      <c r="AV157" s="336">
        <v>0</v>
      </c>
      <c r="AW157" s="337">
        <v>0</v>
      </c>
      <c r="AX157" s="337">
        <v>0</v>
      </c>
      <c r="AY157" s="337">
        <v>0</v>
      </c>
      <c r="AZ157" s="338">
        <v>0</v>
      </c>
      <c r="BA157" s="336">
        <v>5</v>
      </c>
      <c r="BB157" s="337">
        <v>5</v>
      </c>
      <c r="BC157" s="337">
        <v>5</v>
      </c>
      <c r="BD157" s="337">
        <v>3</v>
      </c>
      <c r="BE157" s="338">
        <v>3</v>
      </c>
      <c r="BF157" s="336">
        <v>60</v>
      </c>
      <c r="BG157" s="337">
        <v>67</v>
      </c>
      <c r="BH157" s="337">
        <v>60</v>
      </c>
      <c r="BI157" s="337">
        <v>36</v>
      </c>
      <c r="BJ157" s="338">
        <v>36</v>
      </c>
      <c r="BK157" s="336">
        <v>0</v>
      </c>
      <c r="BL157" s="337">
        <v>0</v>
      </c>
      <c r="BM157" s="337">
        <v>0</v>
      </c>
      <c r="BN157" s="337">
        <v>0</v>
      </c>
      <c r="BO157" s="338">
        <v>0</v>
      </c>
      <c r="BP157" s="336">
        <v>0</v>
      </c>
      <c r="BQ157" s="337">
        <v>0</v>
      </c>
      <c r="BR157" s="337">
        <v>0</v>
      </c>
      <c r="BS157" s="337">
        <v>0</v>
      </c>
      <c r="BT157" s="338">
        <v>0</v>
      </c>
      <c r="BU157" s="336">
        <v>1309</v>
      </c>
      <c r="BV157" s="337">
        <v>984</v>
      </c>
      <c r="BW157" s="337">
        <v>742</v>
      </c>
      <c r="BX157" s="337">
        <v>3</v>
      </c>
      <c r="BY157" s="338">
        <v>3</v>
      </c>
      <c r="BZ157" s="336">
        <v>16154</v>
      </c>
      <c r="CA157" s="337">
        <v>12258</v>
      </c>
      <c r="CB157" s="337">
        <v>9112</v>
      </c>
      <c r="CC157" s="337">
        <v>3</v>
      </c>
      <c r="CD157" s="338">
        <v>36</v>
      </c>
      <c r="CE157" s="336">
        <v>0</v>
      </c>
      <c r="CF157" s="337">
        <v>0</v>
      </c>
      <c r="CG157" s="337">
        <v>0</v>
      </c>
      <c r="CH157" s="337">
        <v>0</v>
      </c>
      <c r="CI157" s="338">
        <v>0</v>
      </c>
      <c r="CJ157" s="336">
        <v>0</v>
      </c>
      <c r="CK157" s="337">
        <v>0</v>
      </c>
      <c r="CL157" s="337">
        <v>0</v>
      </c>
      <c r="CM157" s="337">
        <v>0</v>
      </c>
      <c r="CN157" s="338">
        <v>0</v>
      </c>
      <c r="CO157" s="336">
        <v>0</v>
      </c>
      <c r="CP157" s="337">
        <v>0</v>
      </c>
      <c r="CQ157" s="337">
        <v>0</v>
      </c>
      <c r="CR157" s="337">
        <v>0</v>
      </c>
      <c r="CS157" s="338">
        <v>0</v>
      </c>
      <c r="CT157" s="336">
        <v>0</v>
      </c>
      <c r="CU157" s="337">
        <v>0</v>
      </c>
      <c r="CV157" s="337">
        <v>0</v>
      </c>
      <c r="CW157" s="337">
        <v>0</v>
      </c>
      <c r="CX157" s="338">
        <v>0</v>
      </c>
      <c r="CY157" s="336">
        <v>0</v>
      </c>
      <c r="CZ157" s="337">
        <v>0</v>
      </c>
      <c r="DA157" s="337">
        <v>0</v>
      </c>
      <c r="DB157" s="337">
        <v>0</v>
      </c>
      <c r="DC157" s="338">
        <v>0</v>
      </c>
      <c r="DD157" s="336">
        <v>0</v>
      </c>
      <c r="DE157" s="337">
        <v>0</v>
      </c>
      <c r="DF157" s="337">
        <v>0</v>
      </c>
      <c r="DG157" s="337">
        <v>0</v>
      </c>
      <c r="DH157" s="338">
        <v>0</v>
      </c>
      <c r="DI157" s="336">
        <v>58408</v>
      </c>
      <c r="DJ157" s="337">
        <v>59912</v>
      </c>
      <c r="DK157" s="337">
        <v>65515.8310812481</v>
      </c>
      <c r="DL157" s="337">
        <v>69853.495361473993</v>
      </c>
      <c r="DM157" s="338">
        <v>72895.74478595519</v>
      </c>
      <c r="DN157" s="336">
        <v>174686</v>
      </c>
      <c r="DO157" s="337">
        <v>179136</v>
      </c>
      <c r="DP157" s="337">
        <v>195858</v>
      </c>
      <c r="DQ157" s="337">
        <v>208954</v>
      </c>
      <c r="DR157" s="338">
        <v>218140</v>
      </c>
      <c r="DS157" s="92"/>
      <c r="DT157" s="92"/>
      <c r="DW157" s="33"/>
      <c r="DX157" s="33"/>
      <c r="DY157" s="33"/>
      <c r="DZ157" s="33"/>
      <c r="EA157" s="33"/>
      <c r="EB157" s="33"/>
    </row>
    <row r="158" spans="1:132" ht="12" customHeight="1" x14ac:dyDescent="0.3">
      <c r="A158" s="129" t="s">
        <v>12</v>
      </c>
      <c r="B158" s="149" t="s">
        <v>98</v>
      </c>
      <c r="C158" s="220">
        <v>6616</v>
      </c>
      <c r="D158" s="221">
        <v>7370</v>
      </c>
      <c r="E158" s="221">
        <v>7944.8929337402742</v>
      </c>
      <c r="F158" s="221">
        <v>9337.6919114441207</v>
      </c>
      <c r="G158" s="222">
        <v>10610.55252322526</v>
      </c>
      <c r="H158" s="220">
        <v>19787</v>
      </c>
      <c r="I158" s="221">
        <v>22039</v>
      </c>
      <c r="J158" s="221">
        <v>23751</v>
      </c>
      <c r="K158" s="221">
        <v>27932</v>
      </c>
      <c r="L158" s="222">
        <v>31752</v>
      </c>
      <c r="M158" s="336">
        <v>0</v>
      </c>
      <c r="N158" s="337">
        <v>0</v>
      </c>
      <c r="O158" s="337">
        <v>0</v>
      </c>
      <c r="P158" s="337">
        <v>0</v>
      </c>
      <c r="Q158" s="338">
        <v>0</v>
      </c>
      <c r="R158" s="336">
        <v>0</v>
      </c>
      <c r="S158" s="337">
        <v>0</v>
      </c>
      <c r="T158" s="337">
        <v>0</v>
      </c>
      <c r="U158" s="337">
        <v>0</v>
      </c>
      <c r="V158" s="338">
        <v>0</v>
      </c>
      <c r="W158" s="336">
        <v>6616</v>
      </c>
      <c r="X158" s="337">
        <v>7370</v>
      </c>
      <c r="Y158" s="337">
        <v>7944.8929337402742</v>
      </c>
      <c r="Z158" s="337">
        <v>9337.6919114441207</v>
      </c>
      <c r="AA158" s="338">
        <v>10610.55252322526</v>
      </c>
      <c r="AB158" s="336">
        <v>0</v>
      </c>
      <c r="AC158" s="337">
        <v>0</v>
      </c>
      <c r="AD158" s="337">
        <v>0</v>
      </c>
      <c r="AE158" s="337">
        <v>0</v>
      </c>
      <c r="AF158" s="338">
        <v>0</v>
      </c>
      <c r="AG158" s="336">
        <v>0</v>
      </c>
      <c r="AH158" s="337">
        <v>0</v>
      </c>
      <c r="AI158" s="337">
        <v>0</v>
      </c>
      <c r="AJ158" s="337">
        <v>0</v>
      </c>
      <c r="AK158" s="338">
        <v>0</v>
      </c>
      <c r="AL158" s="336">
        <v>0</v>
      </c>
      <c r="AM158" s="337">
        <v>0</v>
      </c>
      <c r="AN158" s="337">
        <v>0</v>
      </c>
      <c r="AO158" s="337">
        <v>0</v>
      </c>
      <c r="AP158" s="338">
        <v>0</v>
      </c>
      <c r="AQ158" s="336">
        <v>78600</v>
      </c>
      <c r="AR158" s="337">
        <v>85435</v>
      </c>
      <c r="AS158" s="337">
        <v>93222</v>
      </c>
      <c r="AT158" s="337">
        <v>107434</v>
      </c>
      <c r="AU158" s="338">
        <v>125364</v>
      </c>
      <c r="AV158" s="336">
        <v>0</v>
      </c>
      <c r="AW158" s="337">
        <v>0</v>
      </c>
      <c r="AX158" s="337">
        <v>0</v>
      </c>
      <c r="AY158" s="337">
        <v>0</v>
      </c>
      <c r="AZ158" s="338">
        <v>0</v>
      </c>
      <c r="BA158" s="336">
        <v>0</v>
      </c>
      <c r="BB158" s="337">
        <v>0</v>
      </c>
      <c r="BC158" s="337">
        <v>0</v>
      </c>
      <c r="BD158" s="337">
        <v>0</v>
      </c>
      <c r="BE158" s="338">
        <v>0</v>
      </c>
      <c r="BF158" s="336">
        <v>0</v>
      </c>
      <c r="BG158" s="337">
        <v>0</v>
      </c>
      <c r="BH158" s="337">
        <v>0</v>
      </c>
      <c r="BI158" s="337">
        <v>0</v>
      </c>
      <c r="BJ158" s="338">
        <v>0</v>
      </c>
      <c r="BK158" s="336">
        <v>0</v>
      </c>
      <c r="BL158" s="337">
        <v>0</v>
      </c>
      <c r="BM158" s="337">
        <v>0</v>
      </c>
      <c r="BN158" s="337">
        <v>0</v>
      </c>
      <c r="BO158" s="338">
        <v>0</v>
      </c>
      <c r="BP158" s="336">
        <v>0</v>
      </c>
      <c r="BQ158" s="337">
        <v>0</v>
      </c>
      <c r="BR158" s="337">
        <v>0</v>
      </c>
      <c r="BS158" s="337">
        <v>0</v>
      </c>
      <c r="BT158" s="338">
        <v>0</v>
      </c>
      <c r="BU158" s="336">
        <v>0</v>
      </c>
      <c r="BV158" s="337">
        <v>0</v>
      </c>
      <c r="BW158" s="337">
        <v>0</v>
      </c>
      <c r="BX158" s="337">
        <v>0</v>
      </c>
      <c r="BY158" s="338">
        <v>0</v>
      </c>
      <c r="BZ158" s="336">
        <v>0</v>
      </c>
      <c r="CA158" s="337">
        <v>0</v>
      </c>
      <c r="CB158" s="337">
        <v>0</v>
      </c>
      <c r="CC158" s="337">
        <v>0</v>
      </c>
      <c r="CD158" s="338">
        <v>0</v>
      </c>
      <c r="CE158" s="336">
        <v>0</v>
      </c>
      <c r="CF158" s="337">
        <v>0</v>
      </c>
      <c r="CG158" s="337">
        <v>0</v>
      </c>
      <c r="CH158" s="337">
        <v>0</v>
      </c>
      <c r="CI158" s="338">
        <v>0</v>
      </c>
      <c r="CJ158" s="336">
        <v>0</v>
      </c>
      <c r="CK158" s="337">
        <v>0</v>
      </c>
      <c r="CL158" s="337">
        <v>0</v>
      </c>
      <c r="CM158" s="337">
        <v>0</v>
      </c>
      <c r="CN158" s="338">
        <v>0</v>
      </c>
      <c r="CO158" s="336">
        <v>0</v>
      </c>
      <c r="CP158" s="337">
        <v>0</v>
      </c>
      <c r="CQ158" s="337">
        <v>0</v>
      </c>
      <c r="CR158" s="337">
        <v>0</v>
      </c>
      <c r="CS158" s="338">
        <v>0</v>
      </c>
      <c r="CT158" s="336">
        <v>0</v>
      </c>
      <c r="CU158" s="337">
        <v>0</v>
      </c>
      <c r="CV158" s="337">
        <v>0</v>
      </c>
      <c r="CW158" s="337">
        <v>0</v>
      </c>
      <c r="CX158" s="338">
        <v>0</v>
      </c>
      <c r="CY158" s="336">
        <v>0</v>
      </c>
      <c r="CZ158" s="337">
        <v>0</v>
      </c>
      <c r="DA158" s="337">
        <v>0</v>
      </c>
      <c r="DB158" s="337">
        <v>0</v>
      </c>
      <c r="DC158" s="338">
        <v>0</v>
      </c>
      <c r="DD158" s="336">
        <v>0</v>
      </c>
      <c r="DE158" s="337">
        <v>0</v>
      </c>
      <c r="DF158" s="337">
        <v>0</v>
      </c>
      <c r="DG158" s="337">
        <v>0</v>
      </c>
      <c r="DH158" s="338">
        <v>0</v>
      </c>
      <c r="DI158" s="336">
        <v>6616</v>
      </c>
      <c r="DJ158" s="337">
        <v>7370</v>
      </c>
      <c r="DK158" s="337">
        <v>7944.8929337402742</v>
      </c>
      <c r="DL158" s="337">
        <v>9337.6919114441207</v>
      </c>
      <c r="DM158" s="338">
        <v>10610.55252322526</v>
      </c>
      <c r="DN158" s="336">
        <v>19787</v>
      </c>
      <c r="DO158" s="337">
        <v>22039</v>
      </c>
      <c r="DP158" s="337">
        <v>23751</v>
      </c>
      <c r="DQ158" s="337">
        <v>27932</v>
      </c>
      <c r="DR158" s="338">
        <v>31752</v>
      </c>
      <c r="DS158" s="92"/>
      <c r="DT158" s="92"/>
      <c r="DW158" s="33"/>
      <c r="DX158" s="33"/>
      <c r="DY158" s="33"/>
      <c r="DZ158" s="33"/>
      <c r="EA158" s="33"/>
      <c r="EB158" s="33"/>
    </row>
    <row r="159" spans="1:132" ht="12" customHeight="1" x14ac:dyDescent="0.3">
      <c r="A159" s="129" t="s">
        <v>12</v>
      </c>
      <c r="B159" s="149" t="s">
        <v>138</v>
      </c>
      <c r="C159" s="220">
        <v>140020</v>
      </c>
      <c r="D159" s="221">
        <v>146793</v>
      </c>
      <c r="E159" s="221">
        <v>157333.36605339573</v>
      </c>
      <c r="F159" s="221">
        <v>169238.81272708191</v>
      </c>
      <c r="G159" s="222">
        <v>174908.70269081954</v>
      </c>
      <c r="H159" s="220">
        <v>418753</v>
      </c>
      <c r="I159" s="221">
        <v>438986</v>
      </c>
      <c r="J159" s="221">
        <v>470343</v>
      </c>
      <c r="K159" s="221">
        <v>506247</v>
      </c>
      <c r="L159" s="222">
        <v>523413</v>
      </c>
      <c r="M159" s="336">
        <v>0</v>
      </c>
      <c r="N159" s="337">
        <v>0</v>
      </c>
      <c r="O159" s="337">
        <v>0</v>
      </c>
      <c r="P159" s="337">
        <v>0</v>
      </c>
      <c r="Q159" s="338">
        <v>0</v>
      </c>
      <c r="R159" s="336">
        <v>0</v>
      </c>
      <c r="S159" s="337">
        <v>0</v>
      </c>
      <c r="T159" s="337">
        <v>0</v>
      </c>
      <c r="U159" s="337">
        <v>0</v>
      </c>
      <c r="V159" s="338">
        <v>0</v>
      </c>
      <c r="W159" s="336">
        <v>140020</v>
      </c>
      <c r="X159" s="337">
        <v>146793</v>
      </c>
      <c r="Y159" s="337">
        <v>157333.36605339573</v>
      </c>
      <c r="Z159" s="337">
        <v>169238.81272708191</v>
      </c>
      <c r="AA159" s="338">
        <v>174908.70269081954</v>
      </c>
      <c r="AB159" s="336">
        <v>0</v>
      </c>
      <c r="AC159" s="337">
        <v>0</v>
      </c>
      <c r="AD159" s="337">
        <v>0</v>
      </c>
      <c r="AE159" s="337">
        <v>0</v>
      </c>
      <c r="AF159" s="338">
        <v>0</v>
      </c>
      <c r="AG159" s="336">
        <v>0</v>
      </c>
      <c r="AH159" s="337">
        <v>0</v>
      </c>
      <c r="AI159" s="337">
        <v>0</v>
      </c>
      <c r="AJ159" s="337">
        <v>0</v>
      </c>
      <c r="AK159" s="338">
        <v>0</v>
      </c>
      <c r="AL159" s="336">
        <v>0</v>
      </c>
      <c r="AM159" s="337">
        <v>0</v>
      </c>
      <c r="AN159" s="337">
        <v>0</v>
      </c>
      <c r="AO159" s="337">
        <v>0</v>
      </c>
      <c r="AP159" s="338">
        <v>0</v>
      </c>
      <c r="AQ159" s="336">
        <v>1655039</v>
      </c>
      <c r="AR159" s="337">
        <v>1744335</v>
      </c>
      <c r="AS159" s="337">
        <v>1864286</v>
      </c>
      <c r="AT159" s="337">
        <v>2005793</v>
      </c>
      <c r="AU159" s="338">
        <v>2089761</v>
      </c>
      <c r="AV159" s="336">
        <v>0</v>
      </c>
      <c r="AW159" s="337">
        <v>0</v>
      </c>
      <c r="AX159" s="337">
        <v>0</v>
      </c>
      <c r="AY159" s="337">
        <v>0</v>
      </c>
      <c r="AZ159" s="338">
        <v>0</v>
      </c>
      <c r="BA159" s="336">
        <v>0</v>
      </c>
      <c r="BB159" s="337">
        <v>0</v>
      </c>
      <c r="BC159" s="337">
        <v>0</v>
      </c>
      <c r="BD159" s="337">
        <v>0</v>
      </c>
      <c r="BE159" s="338">
        <v>0</v>
      </c>
      <c r="BF159" s="336">
        <v>0</v>
      </c>
      <c r="BG159" s="337">
        <v>0</v>
      </c>
      <c r="BH159" s="337">
        <v>0</v>
      </c>
      <c r="BI159" s="337">
        <v>0</v>
      </c>
      <c r="BJ159" s="338">
        <v>0</v>
      </c>
      <c r="BK159" s="336">
        <v>0</v>
      </c>
      <c r="BL159" s="337">
        <v>0</v>
      </c>
      <c r="BM159" s="337">
        <v>0</v>
      </c>
      <c r="BN159" s="337">
        <v>0</v>
      </c>
      <c r="BO159" s="338">
        <v>0</v>
      </c>
      <c r="BP159" s="336">
        <v>0</v>
      </c>
      <c r="BQ159" s="337">
        <v>0</v>
      </c>
      <c r="BR159" s="337">
        <v>0</v>
      </c>
      <c r="BS159" s="337">
        <v>0</v>
      </c>
      <c r="BT159" s="338">
        <v>0</v>
      </c>
      <c r="BU159" s="336">
        <v>0</v>
      </c>
      <c r="BV159" s="337">
        <v>0</v>
      </c>
      <c r="BW159" s="337">
        <v>0</v>
      </c>
      <c r="BX159" s="337">
        <v>0</v>
      </c>
      <c r="BY159" s="338">
        <v>0</v>
      </c>
      <c r="BZ159" s="336">
        <v>16</v>
      </c>
      <c r="CA159" s="337">
        <v>0</v>
      </c>
      <c r="CB159" s="337">
        <v>0</v>
      </c>
      <c r="CC159" s="337">
        <v>0</v>
      </c>
      <c r="CD159" s="338">
        <v>0</v>
      </c>
      <c r="CE159" s="336">
        <v>0</v>
      </c>
      <c r="CF159" s="337">
        <v>0</v>
      </c>
      <c r="CG159" s="337">
        <v>0</v>
      </c>
      <c r="CH159" s="337">
        <v>0</v>
      </c>
      <c r="CI159" s="338">
        <v>0</v>
      </c>
      <c r="CJ159" s="336">
        <v>0</v>
      </c>
      <c r="CK159" s="337">
        <v>0</v>
      </c>
      <c r="CL159" s="337">
        <v>0</v>
      </c>
      <c r="CM159" s="337">
        <v>0</v>
      </c>
      <c r="CN159" s="338">
        <v>0</v>
      </c>
      <c r="CO159" s="336">
        <v>0</v>
      </c>
      <c r="CP159" s="337">
        <v>0</v>
      </c>
      <c r="CQ159" s="337">
        <v>0</v>
      </c>
      <c r="CR159" s="337">
        <v>0</v>
      </c>
      <c r="CS159" s="338">
        <v>0</v>
      </c>
      <c r="CT159" s="336">
        <v>0</v>
      </c>
      <c r="CU159" s="337">
        <v>0</v>
      </c>
      <c r="CV159" s="337">
        <v>0</v>
      </c>
      <c r="CW159" s="337">
        <v>0</v>
      </c>
      <c r="CX159" s="338">
        <v>0</v>
      </c>
      <c r="CY159" s="336">
        <v>0</v>
      </c>
      <c r="CZ159" s="337">
        <v>0</v>
      </c>
      <c r="DA159" s="337">
        <v>0</v>
      </c>
      <c r="DB159" s="337">
        <v>0</v>
      </c>
      <c r="DC159" s="338">
        <v>0</v>
      </c>
      <c r="DD159" s="336">
        <v>0</v>
      </c>
      <c r="DE159" s="337">
        <v>0</v>
      </c>
      <c r="DF159" s="337">
        <v>0</v>
      </c>
      <c r="DG159" s="337">
        <v>0</v>
      </c>
      <c r="DH159" s="338">
        <v>0</v>
      </c>
      <c r="DI159" s="336">
        <v>140020</v>
      </c>
      <c r="DJ159" s="337">
        <v>146793</v>
      </c>
      <c r="DK159" s="337">
        <v>157333.36605339573</v>
      </c>
      <c r="DL159" s="337">
        <v>169238.81272708191</v>
      </c>
      <c r="DM159" s="338">
        <v>174908.70269081954</v>
      </c>
      <c r="DN159" s="336">
        <v>418753</v>
      </c>
      <c r="DO159" s="337">
        <v>438986</v>
      </c>
      <c r="DP159" s="337">
        <v>470343</v>
      </c>
      <c r="DQ159" s="337">
        <v>506247</v>
      </c>
      <c r="DR159" s="338">
        <v>523413</v>
      </c>
      <c r="DS159" s="92"/>
      <c r="DT159" s="92"/>
      <c r="DW159" s="33"/>
      <c r="DX159" s="33"/>
      <c r="DY159" s="33"/>
      <c r="DZ159" s="33"/>
      <c r="EA159" s="33"/>
      <c r="EB159" s="33"/>
    </row>
    <row r="160" spans="1:132" ht="12" customHeight="1" x14ac:dyDescent="0.3">
      <c r="A160" s="129" t="s">
        <v>12</v>
      </c>
      <c r="B160" s="149" t="s">
        <v>100</v>
      </c>
      <c r="C160" s="220">
        <v>2</v>
      </c>
      <c r="D160" s="221">
        <v>2</v>
      </c>
      <c r="E160" s="221">
        <v>1</v>
      </c>
      <c r="F160" s="221">
        <v>0</v>
      </c>
      <c r="G160" s="222">
        <v>0</v>
      </c>
      <c r="H160" s="220">
        <v>4</v>
      </c>
      <c r="I160" s="221">
        <v>6</v>
      </c>
      <c r="J160" s="221">
        <v>3</v>
      </c>
      <c r="K160" s="221">
        <v>-1</v>
      </c>
      <c r="L160" s="222">
        <v>0</v>
      </c>
      <c r="M160" s="336">
        <v>0</v>
      </c>
      <c r="N160" s="337">
        <v>0</v>
      </c>
      <c r="O160" s="337">
        <v>0</v>
      </c>
      <c r="P160" s="337">
        <v>0</v>
      </c>
      <c r="Q160" s="338">
        <v>0</v>
      </c>
      <c r="R160" s="336">
        <v>0</v>
      </c>
      <c r="S160" s="337">
        <v>0</v>
      </c>
      <c r="T160" s="337">
        <v>0</v>
      </c>
      <c r="U160" s="337">
        <v>0</v>
      </c>
      <c r="V160" s="338">
        <v>0</v>
      </c>
      <c r="W160" s="336">
        <v>0</v>
      </c>
      <c r="X160" s="337">
        <v>0</v>
      </c>
      <c r="Y160" s="337">
        <v>0</v>
      </c>
      <c r="Z160" s="337">
        <v>0</v>
      </c>
      <c r="AA160" s="338">
        <v>0</v>
      </c>
      <c r="AB160" s="336">
        <v>0</v>
      </c>
      <c r="AC160" s="337">
        <v>0</v>
      </c>
      <c r="AD160" s="337">
        <v>0</v>
      </c>
      <c r="AE160" s="337">
        <v>0</v>
      </c>
      <c r="AF160" s="338">
        <v>0</v>
      </c>
      <c r="AG160" s="336">
        <v>0</v>
      </c>
      <c r="AH160" s="337">
        <v>0</v>
      </c>
      <c r="AI160" s="337">
        <v>0</v>
      </c>
      <c r="AJ160" s="337">
        <v>0</v>
      </c>
      <c r="AK160" s="338">
        <v>0</v>
      </c>
      <c r="AL160" s="336">
        <v>0</v>
      </c>
      <c r="AM160" s="337">
        <v>0</v>
      </c>
      <c r="AN160" s="337">
        <v>0</v>
      </c>
      <c r="AO160" s="337">
        <v>0</v>
      </c>
      <c r="AP160" s="338">
        <v>0</v>
      </c>
      <c r="AQ160" s="336">
        <v>0</v>
      </c>
      <c r="AR160" s="337">
        <v>0</v>
      </c>
      <c r="AS160" s="337">
        <v>0</v>
      </c>
      <c r="AT160" s="337">
        <v>0</v>
      </c>
      <c r="AU160" s="338">
        <v>0</v>
      </c>
      <c r="AV160" s="336">
        <v>0</v>
      </c>
      <c r="AW160" s="337">
        <v>0</v>
      </c>
      <c r="AX160" s="337">
        <v>0</v>
      </c>
      <c r="AY160" s="337">
        <v>0</v>
      </c>
      <c r="AZ160" s="338">
        <v>0</v>
      </c>
      <c r="BA160" s="336">
        <v>0</v>
      </c>
      <c r="BB160" s="337">
        <v>0</v>
      </c>
      <c r="BC160" s="337">
        <v>0</v>
      </c>
      <c r="BD160" s="337">
        <v>0</v>
      </c>
      <c r="BE160" s="338">
        <v>0</v>
      </c>
      <c r="BF160" s="336">
        <v>0</v>
      </c>
      <c r="BG160" s="337">
        <v>0</v>
      </c>
      <c r="BH160" s="337">
        <v>0</v>
      </c>
      <c r="BI160" s="337">
        <v>0</v>
      </c>
      <c r="BJ160" s="338">
        <v>0</v>
      </c>
      <c r="BK160" s="336">
        <v>0</v>
      </c>
      <c r="BL160" s="337">
        <v>0</v>
      </c>
      <c r="BM160" s="337">
        <v>0</v>
      </c>
      <c r="BN160" s="337">
        <v>0</v>
      </c>
      <c r="BO160" s="338">
        <v>0</v>
      </c>
      <c r="BP160" s="336">
        <v>0</v>
      </c>
      <c r="BQ160" s="337">
        <v>0</v>
      </c>
      <c r="BR160" s="337">
        <v>0</v>
      </c>
      <c r="BS160" s="337">
        <v>0</v>
      </c>
      <c r="BT160" s="338">
        <v>0</v>
      </c>
      <c r="BU160" s="336">
        <v>2</v>
      </c>
      <c r="BV160" s="337">
        <v>2</v>
      </c>
      <c r="BW160" s="337">
        <v>1</v>
      </c>
      <c r="BX160" s="337">
        <v>0</v>
      </c>
      <c r="BY160" s="338">
        <v>0</v>
      </c>
      <c r="BZ160" s="336">
        <v>1181</v>
      </c>
      <c r="CA160" s="337">
        <v>24</v>
      </c>
      <c r="CB160" s="337">
        <v>11</v>
      </c>
      <c r="CC160" s="337">
        <v>8</v>
      </c>
      <c r="CD160" s="338">
        <v>0</v>
      </c>
      <c r="CE160" s="336">
        <v>0</v>
      </c>
      <c r="CF160" s="337">
        <v>0</v>
      </c>
      <c r="CG160" s="337">
        <v>0</v>
      </c>
      <c r="CH160" s="337">
        <v>0</v>
      </c>
      <c r="CI160" s="338">
        <v>0</v>
      </c>
      <c r="CJ160" s="336">
        <v>0</v>
      </c>
      <c r="CK160" s="337">
        <v>0</v>
      </c>
      <c r="CL160" s="337">
        <v>0</v>
      </c>
      <c r="CM160" s="337">
        <v>0</v>
      </c>
      <c r="CN160" s="338">
        <v>0</v>
      </c>
      <c r="CO160" s="336">
        <v>0</v>
      </c>
      <c r="CP160" s="337">
        <v>0</v>
      </c>
      <c r="CQ160" s="337">
        <v>0</v>
      </c>
      <c r="CR160" s="337">
        <v>0</v>
      </c>
      <c r="CS160" s="338">
        <v>0</v>
      </c>
      <c r="CT160" s="336">
        <v>0</v>
      </c>
      <c r="CU160" s="337">
        <v>0</v>
      </c>
      <c r="CV160" s="337">
        <v>0</v>
      </c>
      <c r="CW160" s="337">
        <v>0</v>
      </c>
      <c r="CX160" s="338">
        <v>0</v>
      </c>
      <c r="CY160" s="336">
        <v>0</v>
      </c>
      <c r="CZ160" s="337">
        <v>0</v>
      </c>
      <c r="DA160" s="337">
        <v>0</v>
      </c>
      <c r="DB160" s="337">
        <v>0</v>
      </c>
      <c r="DC160" s="338">
        <v>0</v>
      </c>
      <c r="DD160" s="336">
        <v>0</v>
      </c>
      <c r="DE160" s="337">
        <v>0</v>
      </c>
      <c r="DF160" s="337">
        <v>0</v>
      </c>
      <c r="DG160" s="337">
        <v>0</v>
      </c>
      <c r="DH160" s="338">
        <v>0</v>
      </c>
      <c r="DI160" s="336">
        <v>2</v>
      </c>
      <c r="DJ160" s="337">
        <v>2</v>
      </c>
      <c r="DK160" s="337">
        <v>1</v>
      </c>
      <c r="DL160" s="337">
        <v>0</v>
      </c>
      <c r="DM160" s="338">
        <v>0</v>
      </c>
      <c r="DN160" s="336">
        <v>4</v>
      </c>
      <c r="DO160" s="337">
        <v>6</v>
      </c>
      <c r="DP160" s="337">
        <v>3</v>
      </c>
      <c r="DQ160" s="337">
        <v>-1</v>
      </c>
      <c r="DR160" s="338">
        <v>0</v>
      </c>
      <c r="DS160" s="92"/>
      <c r="DT160" s="92"/>
      <c r="DW160" s="32"/>
      <c r="DX160" s="32"/>
      <c r="DY160" s="32"/>
      <c r="DZ160" s="32"/>
      <c r="EA160" s="32"/>
      <c r="EB160" s="32"/>
    </row>
    <row r="161" spans="1:132" ht="12" customHeight="1" x14ac:dyDescent="0.3">
      <c r="A161" s="129" t="s">
        <v>12</v>
      </c>
      <c r="B161" s="149" t="s">
        <v>102</v>
      </c>
      <c r="C161" s="220">
        <v>0</v>
      </c>
      <c r="D161" s="221">
        <v>0</v>
      </c>
      <c r="E161" s="221">
        <v>0</v>
      </c>
      <c r="F161" s="221">
        <v>0</v>
      </c>
      <c r="G161" s="222">
        <v>0</v>
      </c>
      <c r="H161" s="220">
        <v>0</v>
      </c>
      <c r="I161" s="221">
        <v>0</v>
      </c>
      <c r="J161" s="221">
        <v>0</v>
      </c>
      <c r="K161" s="221">
        <v>0</v>
      </c>
      <c r="L161" s="222">
        <v>0</v>
      </c>
      <c r="M161" s="336">
        <v>0</v>
      </c>
      <c r="N161" s="337">
        <v>0</v>
      </c>
      <c r="O161" s="337">
        <v>0</v>
      </c>
      <c r="P161" s="337">
        <v>0</v>
      </c>
      <c r="Q161" s="338">
        <v>0</v>
      </c>
      <c r="R161" s="336">
        <v>0</v>
      </c>
      <c r="S161" s="337">
        <v>0</v>
      </c>
      <c r="T161" s="337">
        <v>0</v>
      </c>
      <c r="U161" s="337">
        <v>0</v>
      </c>
      <c r="V161" s="338">
        <v>0</v>
      </c>
      <c r="W161" s="336">
        <v>0</v>
      </c>
      <c r="X161" s="337">
        <v>0</v>
      </c>
      <c r="Y161" s="337">
        <v>0</v>
      </c>
      <c r="Z161" s="337">
        <v>0</v>
      </c>
      <c r="AA161" s="338">
        <v>0</v>
      </c>
      <c r="AB161" s="336">
        <v>0</v>
      </c>
      <c r="AC161" s="337">
        <v>0</v>
      </c>
      <c r="AD161" s="337">
        <v>0</v>
      </c>
      <c r="AE161" s="337">
        <v>0</v>
      </c>
      <c r="AF161" s="338">
        <v>0</v>
      </c>
      <c r="AG161" s="336">
        <v>0</v>
      </c>
      <c r="AH161" s="337">
        <v>0</v>
      </c>
      <c r="AI161" s="337">
        <v>0</v>
      </c>
      <c r="AJ161" s="337">
        <v>0</v>
      </c>
      <c r="AK161" s="338">
        <v>0</v>
      </c>
      <c r="AL161" s="336">
        <v>0</v>
      </c>
      <c r="AM161" s="337">
        <v>0</v>
      </c>
      <c r="AN161" s="337">
        <v>0</v>
      </c>
      <c r="AO161" s="337">
        <v>0</v>
      </c>
      <c r="AP161" s="338">
        <v>0</v>
      </c>
      <c r="AQ161" s="336">
        <v>0</v>
      </c>
      <c r="AR161" s="337">
        <v>0</v>
      </c>
      <c r="AS161" s="337">
        <v>0</v>
      </c>
      <c r="AT161" s="337">
        <v>0</v>
      </c>
      <c r="AU161" s="338">
        <v>0</v>
      </c>
      <c r="AV161" s="336">
        <v>0</v>
      </c>
      <c r="AW161" s="337">
        <v>0</v>
      </c>
      <c r="AX161" s="337">
        <v>0</v>
      </c>
      <c r="AY161" s="337">
        <v>0</v>
      </c>
      <c r="AZ161" s="338">
        <v>0</v>
      </c>
      <c r="BA161" s="336">
        <v>0</v>
      </c>
      <c r="BB161" s="337">
        <v>0</v>
      </c>
      <c r="BC161" s="337">
        <v>0</v>
      </c>
      <c r="BD161" s="337">
        <v>0</v>
      </c>
      <c r="BE161" s="338">
        <v>0</v>
      </c>
      <c r="BF161" s="336">
        <v>0</v>
      </c>
      <c r="BG161" s="337">
        <v>0</v>
      </c>
      <c r="BH161" s="337">
        <v>0</v>
      </c>
      <c r="BI161" s="337">
        <v>0</v>
      </c>
      <c r="BJ161" s="338">
        <v>0</v>
      </c>
      <c r="BK161" s="336">
        <v>0</v>
      </c>
      <c r="BL161" s="337">
        <v>0</v>
      </c>
      <c r="BM161" s="337">
        <v>0</v>
      </c>
      <c r="BN161" s="337">
        <v>0</v>
      </c>
      <c r="BO161" s="338">
        <v>0</v>
      </c>
      <c r="BP161" s="336">
        <v>0</v>
      </c>
      <c r="BQ161" s="337">
        <v>0</v>
      </c>
      <c r="BR161" s="337">
        <v>0</v>
      </c>
      <c r="BS161" s="337">
        <v>0</v>
      </c>
      <c r="BT161" s="338">
        <v>0</v>
      </c>
      <c r="BU161" s="336">
        <v>0</v>
      </c>
      <c r="BV161" s="337">
        <v>0</v>
      </c>
      <c r="BW161" s="337">
        <v>0</v>
      </c>
      <c r="BX161" s="337">
        <v>0</v>
      </c>
      <c r="BY161" s="338">
        <v>0</v>
      </c>
      <c r="BZ161" s="336">
        <v>0</v>
      </c>
      <c r="CA161" s="337">
        <v>0</v>
      </c>
      <c r="CB161" s="337">
        <v>0</v>
      </c>
      <c r="CC161" s="337">
        <v>0</v>
      </c>
      <c r="CD161" s="338">
        <v>0</v>
      </c>
      <c r="CE161" s="336">
        <v>0</v>
      </c>
      <c r="CF161" s="337">
        <v>0</v>
      </c>
      <c r="CG161" s="337">
        <v>0</v>
      </c>
      <c r="CH161" s="337">
        <v>0</v>
      </c>
      <c r="CI161" s="338">
        <v>0</v>
      </c>
      <c r="CJ161" s="336">
        <v>0</v>
      </c>
      <c r="CK161" s="337">
        <v>0</v>
      </c>
      <c r="CL161" s="337">
        <v>0</v>
      </c>
      <c r="CM161" s="337">
        <v>0</v>
      </c>
      <c r="CN161" s="338">
        <v>0</v>
      </c>
      <c r="CO161" s="336">
        <v>0</v>
      </c>
      <c r="CP161" s="337">
        <v>0</v>
      </c>
      <c r="CQ161" s="337">
        <v>0</v>
      </c>
      <c r="CR161" s="337">
        <v>0</v>
      </c>
      <c r="CS161" s="338">
        <v>0</v>
      </c>
      <c r="CT161" s="336">
        <v>0</v>
      </c>
      <c r="CU161" s="337">
        <v>0</v>
      </c>
      <c r="CV161" s="337">
        <v>0</v>
      </c>
      <c r="CW161" s="337">
        <v>0</v>
      </c>
      <c r="CX161" s="338">
        <v>0</v>
      </c>
      <c r="CY161" s="336">
        <v>0</v>
      </c>
      <c r="CZ161" s="337">
        <v>0</v>
      </c>
      <c r="DA161" s="337">
        <v>0</v>
      </c>
      <c r="DB161" s="337">
        <v>0</v>
      </c>
      <c r="DC161" s="338">
        <v>0</v>
      </c>
      <c r="DD161" s="336">
        <v>0</v>
      </c>
      <c r="DE161" s="337">
        <v>0</v>
      </c>
      <c r="DF161" s="337">
        <v>0</v>
      </c>
      <c r="DG161" s="337">
        <v>0</v>
      </c>
      <c r="DH161" s="338">
        <v>0</v>
      </c>
      <c r="DI161" s="336">
        <v>0</v>
      </c>
      <c r="DJ161" s="337">
        <v>0</v>
      </c>
      <c r="DK161" s="337">
        <v>0</v>
      </c>
      <c r="DL161" s="337">
        <v>0</v>
      </c>
      <c r="DM161" s="338">
        <v>0</v>
      </c>
      <c r="DN161" s="336">
        <v>0</v>
      </c>
      <c r="DO161" s="337">
        <v>0</v>
      </c>
      <c r="DP161" s="337">
        <v>0</v>
      </c>
      <c r="DQ161" s="337">
        <v>0</v>
      </c>
      <c r="DR161" s="338">
        <v>0</v>
      </c>
      <c r="DS161" s="92"/>
      <c r="DT161" s="92"/>
      <c r="DW161" s="33"/>
      <c r="DX161" s="33"/>
      <c r="DY161" s="33"/>
      <c r="DZ161" s="33"/>
      <c r="EA161" s="33"/>
      <c r="EB161" s="33"/>
    </row>
    <row r="162" spans="1:132" ht="12" customHeight="1" x14ac:dyDescent="0.3">
      <c r="A162" s="118" t="s">
        <v>189</v>
      </c>
      <c r="B162" s="154" t="s">
        <v>25</v>
      </c>
      <c r="C162" s="232">
        <v>241299</v>
      </c>
      <c r="D162" s="334">
        <v>254682</v>
      </c>
      <c r="E162" s="334">
        <v>269526</v>
      </c>
      <c r="F162" s="334">
        <v>270374</v>
      </c>
      <c r="G162" s="335">
        <v>273946</v>
      </c>
      <c r="H162" s="333">
        <v>729034</v>
      </c>
      <c r="I162" s="334">
        <v>760372</v>
      </c>
      <c r="J162" s="334">
        <v>802636</v>
      </c>
      <c r="K162" s="334">
        <v>811368</v>
      </c>
      <c r="L162" s="335">
        <v>827346</v>
      </c>
      <c r="M162" s="333">
        <v>0</v>
      </c>
      <c r="N162" s="334">
        <v>0</v>
      </c>
      <c r="O162" s="334">
        <v>0</v>
      </c>
      <c r="P162" s="334">
        <v>0</v>
      </c>
      <c r="Q162" s="335">
        <v>0</v>
      </c>
      <c r="R162" s="333">
        <v>196182</v>
      </c>
      <c r="S162" s="334">
        <v>205791</v>
      </c>
      <c r="T162" s="334">
        <v>222769</v>
      </c>
      <c r="U162" s="334">
        <v>223557</v>
      </c>
      <c r="V162" s="335">
        <v>225908</v>
      </c>
      <c r="W162" s="333">
        <v>34092</v>
      </c>
      <c r="X162" s="334">
        <v>38058</v>
      </c>
      <c r="Y162" s="334">
        <v>34628</v>
      </c>
      <c r="Z162" s="334">
        <v>36263</v>
      </c>
      <c r="AA162" s="335">
        <v>37986</v>
      </c>
      <c r="AB162" s="333">
        <v>0</v>
      </c>
      <c r="AC162" s="334">
        <v>0</v>
      </c>
      <c r="AD162" s="334">
        <v>0</v>
      </c>
      <c r="AE162" s="334">
        <v>0</v>
      </c>
      <c r="AF162" s="335">
        <v>0</v>
      </c>
      <c r="AG162" s="333">
        <v>2346163</v>
      </c>
      <c r="AH162" s="334">
        <v>2417656</v>
      </c>
      <c r="AI162" s="334">
        <v>2527835</v>
      </c>
      <c r="AJ162" s="334">
        <v>2659963</v>
      </c>
      <c r="AK162" s="335">
        <v>2693344</v>
      </c>
      <c r="AL162" s="333">
        <v>0</v>
      </c>
      <c r="AM162" s="334">
        <v>0</v>
      </c>
      <c r="AN162" s="334">
        <v>0</v>
      </c>
      <c r="AO162" s="334">
        <v>0</v>
      </c>
      <c r="AP162" s="335">
        <v>0</v>
      </c>
      <c r="AQ162" s="333">
        <v>392806</v>
      </c>
      <c r="AR162" s="334">
        <v>436193</v>
      </c>
      <c r="AS162" s="334">
        <v>406072</v>
      </c>
      <c r="AT162" s="334">
        <v>419380</v>
      </c>
      <c r="AU162" s="335">
        <v>451270</v>
      </c>
      <c r="AV162" s="333">
        <v>0</v>
      </c>
      <c r="AW162" s="334">
        <v>0</v>
      </c>
      <c r="AX162" s="334">
        <v>0</v>
      </c>
      <c r="AY162" s="334">
        <v>0</v>
      </c>
      <c r="AZ162" s="335">
        <v>0</v>
      </c>
      <c r="BA162" s="333">
        <v>11025</v>
      </c>
      <c r="BB162" s="334">
        <v>10833</v>
      </c>
      <c r="BC162" s="334">
        <v>12129</v>
      </c>
      <c r="BD162" s="334">
        <v>10554</v>
      </c>
      <c r="BE162" s="335">
        <v>10052</v>
      </c>
      <c r="BF162" s="333">
        <v>136788</v>
      </c>
      <c r="BG162" s="334">
        <v>134349</v>
      </c>
      <c r="BH162" s="334">
        <v>138676</v>
      </c>
      <c r="BI162" s="334">
        <v>137126</v>
      </c>
      <c r="BJ162" s="335">
        <v>126553</v>
      </c>
      <c r="BK162" s="333">
        <v>0</v>
      </c>
      <c r="BL162" s="334">
        <v>0</v>
      </c>
      <c r="BM162" s="334">
        <v>0</v>
      </c>
      <c r="BN162" s="334">
        <v>0</v>
      </c>
      <c r="BO162" s="335">
        <v>0</v>
      </c>
      <c r="BP162" s="333">
        <v>0</v>
      </c>
      <c r="BQ162" s="334">
        <v>0</v>
      </c>
      <c r="BR162" s="334">
        <v>0</v>
      </c>
      <c r="BS162" s="334">
        <v>0</v>
      </c>
      <c r="BT162" s="335">
        <v>0</v>
      </c>
      <c r="BU162" s="333">
        <v>0</v>
      </c>
      <c r="BV162" s="334">
        <v>0</v>
      </c>
      <c r="BW162" s="334">
        <v>0</v>
      </c>
      <c r="BX162" s="334">
        <v>0</v>
      </c>
      <c r="BY162" s="335">
        <v>0</v>
      </c>
      <c r="BZ162" s="333">
        <v>0</v>
      </c>
      <c r="CA162" s="334">
        <v>0</v>
      </c>
      <c r="CB162" s="334">
        <v>0</v>
      </c>
      <c r="CC162" s="334">
        <v>0</v>
      </c>
      <c r="CD162" s="335">
        <v>0</v>
      </c>
      <c r="CE162" s="333">
        <v>0</v>
      </c>
      <c r="CF162" s="334">
        <v>0</v>
      </c>
      <c r="CG162" s="334">
        <v>0</v>
      </c>
      <c r="CH162" s="334">
        <v>0</v>
      </c>
      <c r="CI162" s="335">
        <v>0</v>
      </c>
      <c r="CJ162" s="333">
        <v>0</v>
      </c>
      <c r="CK162" s="334">
        <v>0</v>
      </c>
      <c r="CL162" s="334">
        <v>0</v>
      </c>
      <c r="CM162" s="334">
        <v>0</v>
      </c>
      <c r="CN162" s="335">
        <v>0</v>
      </c>
      <c r="CO162" s="333">
        <v>11025</v>
      </c>
      <c r="CP162" s="334">
        <v>10833</v>
      </c>
      <c r="CQ162" s="334">
        <v>12129</v>
      </c>
      <c r="CR162" s="334">
        <v>10554</v>
      </c>
      <c r="CS162" s="335">
        <v>10052</v>
      </c>
      <c r="CT162" s="333">
        <v>136788</v>
      </c>
      <c r="CU162" s="334">
        <v>134349</v>
      </c>
      <c r="CV162" s="334">
        <v>138676</v>
      </c>
      <c r="CW162" s="334">
        <v>137126</v>
      </c>
      <c r="CX162" s="335">
        <v>126553</v>
      </c>
      <c r="CY162" s="333">
        <v>0</v>
      </c>
      <c r="CZ162" s="334">
        <v>0</v>
      </c>
      <c r="DA162" s="334">
        <v>0</v>
      </c>
      <c r="DB162" s="334">
        <v>0</v>
      </c>
      <c r="DC162" s="335">
        <v>0</v>
      </c>
      <c r="DD162" s="333">
        <v>0</v>
      </c>
      <c r="DE162" s="334">
        <v>0</v>
      </c>
      <c r="DF162" s="334">
        <v>0</v>
      </c>
      <c r="DG162" s="334">
        <v>0</v>
      </c>
      <c r="DH162" s="335">
        <v>0</v>
      </c>
      <c r="DI162" s="333">
        <v>241299</v>
      </c>
      <c r="DJ162" s="334">
        <v>254682</v>
      </c>
      <c r="DK162" s="334">
        <v>269526</v>
      </c>
      <c r="DL162" s="334">
        <v>270374</v>
      </c>
      <c r="DM162" s="335">
        <v>273946</v>
      </c>
      <c r="DN162" s="333">
        <v>729034</v>
      </c>
      <c r="DO162" s="334">
        <v>760372</v>
      </c>
      <c r="DP162" s="334">
        <v>802636</v>
      </c>
      <c r="DQ162" s="334">
        <v>811368</v>
      </c>
      <c r="DR162" s="335">
        <v>827346</v>
      </c>
      <c r="DS162" s="92"/>
      <c r="DT162" s="92"/>
      <c r="DW162" s="33"/>
      <c r="DX162" s="33"/>
      <c r="DY162" s="33"/>
      <c r="DZ162" s="33"/>
      <c r="EA162" s="33"/>
      <c r="EB162" s="33"/>
    </row>
    <row r="163" spans="1:132" ht="12" customHeight="1" x14ac:dyDescent="0.3">
      <c r="A163" s="131" t="s">
        <v>12</v>
      </c>
      <c r="B163" s="149" t="s">
        <v>150</v>
      </c>
      <c r="C163" s="377">
        <v>82908</v>
      </c>
      <c r="D163" s="337">
        <v>79683</v>
      </c>
      <c r="E163" s="337">
        <v>83196</v>
      </c>
      <c r="F163" s="337">
        <v>76780</v>
      </c>
      <c r="G163" s="338">
        <v>82044</v>
      </c>
      <c r="H163" s="336">
        <v>998238</v>
      </c>
      <c r="I163" s="337">
        <v>959739</v>
      </c>
      <c r="J163" s="337">
        <v>994943</v>
      </c>
      <c r="K163" s="337">
        <v>917166</v>
      </c>
      <c r="L163" s="338">
        <v>976369</v>
      </c>
      <c r="M163" s="336">
        <v>0</v>
      </c>
      <c r="N163" s="337">
        <v>0</v>
      </c>
      <c r="O163" s="337">
        <v>0</v>
      </c>
      <c r="P163" s="337">
        <v>0</v>
      </c>
      <c r="Q163" s="338">
        <v>0</v>
      </c>
      <c r="R163" s="336">
        <v>74477</v>
      </c>
      <c r="S163" s="337">
        <v>75623</v>
      </c>
      <c r="T163" s="337">
        <v>77332</v>
      </c>
      <c r="U163" s="337">
        <v>73454</v>
      </c>
      <c r="V163" s="338">
        <v>70910</v>
      </c>
      <c r="W163" s="336">
        <v>1995</v>
      </c>
      <c r="X163" s="337">
        <v>2648</v>
      </c>
      <c r="Y163" s="337">
        <v>3289</v>
      </c>
      <c r="Z163" s="337">
        <v>3911</v>
      </c>
      <c r="AA163" s="338">
        <v>4216</v>
      </c>
      <c r="AB163" s="336">
        <v>0</v>
      </c>
      <c r="AC163" s="337">
        <v>0</v>
      </c>
      <c r="AD163" s="337">
        <v>0</v>
      </c>
      <c r="AE163" s="337">
        <v>0</v>
      </c>
      <c r="AF163" s="338">
        <v>0</v>
      </c>
      <c r="AG163" s="336">
        <v>905412</v>
      </c>
      <c r="AH163" s="337">
        <v>894790</v>
      </c>
      <c r="AI163" s="337">
        <v>908126</v>
      </c>
      <c r="AJ163" s="337">
        <v>901258</v>
      </c>
      <c r="AK163" s="338">
        <v>865630</v>
      </c>
      <c r="AL163" s="336">
        <v>0</v>
      </c>
      <c r="AM163" s="337">
        <v>0</v>
      </c>
      <c r="AN163" s="337">
        <v>0</v>
      </c>
      <c r="AO163" s="337">
        <v>0</v>
      </c>
      <c r="AP163" s="338">
        <v>0</v>
      </c>
      <c r="AQ163" s="336">
        <v>21911</v>
      </c>
      <c r="AR163" s="337">
        <v>28813</v>
      </c>
      <c r="AS163" s="337">
        <v>36744</v>
      </c>
      <c r="AT163" s="337">
        <v>43847</v>
      </c>
      <c r="AU163" s="338">
        <v>49186</v>
      </c>
      <c r="AV163" s="336">
        <v>0</v>
      </c>
      <c r="AW163" s="337">
        <v>0</v>
      </c>
      <c r="AX163" s="337">
        <v>0</v>
      </c>
      <c r="AY163" s="337">
        <v>0</v>
      </c>
      <c r="AZ163" s="338">
        <v>0</v>
      </c>
      <c r="BA163" s="336">
        <v>0</v>
      </c>
      <c r="BB163" s="337">
        <v>0</v>
      </c>
      <c r="BC163" s="337">
        <v>0</v>
      </c>
      <c r="BD163" s="337">
        <v>0</v>
      </c>
      <c r="BE163" s="338">
        <v>0</v>
      </c>
      <c r="BF163" s="336">
        <v>0</v>
      </c>
      <c r="BG163" s="337">
        <v>0</v>
      </c>
      <c r="BH163" s="337">
        <v>0</v>
      </c>
      <c r="BI163" s="337">
        <v>0</v>
      </c>
      <c r="BJ163" s="338">
        <v>0</v>
      </c>
      <c r="BK163" s="336">
        <v>0</v>
      </c>
      <c r="BL163" s="337">
        <v>0</v>
      </c>
      <c r="BM163" s="337">
        <v>0</v>
      </c>
      <c r="BN163" s="337">
        <v>0</v>
      </c>
      <c r="BO163" s="338">
        <v>0</v>
      </c>
      <c r="BP163" s="336">
        <v>0</v>
      </c>
      <c r="BQ163" s="337">
        <v>0</v>
      </c>
      <c r="BR163" s="337">
        <v>0</v>
      </c>
      <c r="BS163" s="337">
        <v>0</v>
      </c>
      <c r="BT163" s="338">
        <v>0</v>
      </c>
      <c r="BU163" s="336">
        <v>0</v>
      </c>
      <c r="BV163" s="337">
        <v>0</v>
      </c>
      <c r="BW163" s="337">
        <v>0</v>
      </c>
      <c r="BX163" s="337">
        <v>0</v>
      </c>
      <c r="BY163" s="338">
        <v>0</v>
      </c>
      <c r="BZ163" s="336">
        <v>0</v>
      </c>
      <c r="CA163" s="337">
        <v>0</v>
      </c>
      <c r="CB163" s="337">
        <v>0</v>
      </c>
      <c r="CC163" s="337">
        <v>0</v>
      </c>
      <c r="CD163" s="338">
        <v>0</v>
      </c>
      <c r="CE163" s="336">
        <v>0</v>
      </c>
      <c r="CF163" s="337">
        <v>0</v>
      </c>
      <c r="CG163" s="337">
        <v>0</v>
      </c>
      <c r="CH163" s="337">
        <v>0</v>
      </c>
      <c r="CI163" s="338">
        <v>0</v>
      </c>
      <c r="CJ163" s="336">
        <v>0</v>
      </c>
      <c r="CK163" s="337">
        <v>0</v>
      </c>
      <c r="CL163" s="337">
        <v>0</v>
      </c>
      <c r="CM163" s="337">
        <v>0</v>
      </c>
      <c r="CN163" s="338">
        <v>0</v>
      </c>
      <c r="CO163" s="336">
        <v>0</v>
      </c>
      <c r="CP163" s="337">
        <v>0</v>
      </c>
      <c r="CQ163" s="337">
        <v>0</v>
      </c>
      <c r="CR163" s="337">
        <v>0</v>
      </c>
      <c r="CS163" s="338">
        <v>0</v>
      </c>
      <c r="CT163" s="336">
        <v>0</v>
      </c>
      <c r="CU163" s="337">
        <v>0</v>
      </c>
      <c r="CV163" s="337">
        <v>0</v>
      </c>
      <c r="CW163" s="337">
        <v>0</v>
      </c>
      <c r="CX163" s="338">
        <v>0</v>
      </c>
      <c r="CY163" s="336">
        <v>0</v>
      </c>
      <c r="CZ163" s="337">
        <v>0</v>
      </c>
      <c r="DA163" s="337">
        <v>0</v>
      </c>
      <c r="DB163" s="337">
        <v>0</v>
      </c>
      <c r="DC163" s="338">
        <v>0</v>
      </c>
      <c r="DD163" s="336">
        <v>0</v>
      </c>
      <c r="DE163" s="337">
        <v>0</v>
      </c>
      <c r="DF163" s="337">
        <v>0</v>
      </c>
      <c r="DG163" s="337">
        <v>0</v>
      </c>
      <c r="DH163" s="338">
        <v>0</v>
      </c>
      <c r="DI163" s="336">
        <v>82908</v>
      </c>
      <c r="DJ163" s="337">
        <v>79683</v>
      </c>
      <c r="DK163" s="337">
        <v>83196</v>
      </c>
      <c r="DL163" s="337">
        <v>76780</v>
      </c>
      <c r="DM163" s="338">
        <v>82044</v>
      </c>
      <c r="DN163" s="336">
        <v>998238</v>
      </c>
      <c r="DO163" s="337">
        <v>959739</v>
      </c>
      <c r="DP163" s="337">
        <v>994943</v>
      </c>
      <c r="DQ163" s="337">
        <v>917166</v>
      </c>
      <c r="DR163" s="338">
        <v>976369</v>
      </c>
      <c r="DS163" s="92"/>
      <c r="DT163" s="92"/>
      <c r="DW163" s="33"/>
      <c r="DX163" s="33"/>
      <c r="DY163" s="33"/>
      <c r="DZ163" s="33"/>
      <c r="EA163" s="33"/>
      <c r="EB163" s="33"/>
    </row>
    <row r="164" spans="1:132" ht="12" customHeight="1" x14ac:dyDescent="0.3">
      <c r="A164" s="131" t="s">
        <v>12</v>
      </c>
      <c r="B164" s="149" t="s">
        <v>98</v>
      </c>
      <c r="C164" s="220">
        <v>10416</v>
      </c>
      <c r="D164" s="221">
        <v>10323</v>
      </c>
      <c r="E164" s="221">
        <v>10449</v>
      </c>
      <c r="F164" s="221">
        <v>13389</v>
      </c>
      <c r="G164" s="222">
        <v>13231</v>
      </c>
      <c r="H164" s="220">
        <v>31297</v>
      </c>
      <c r="I164" s="221">
        <v>30932</v>
      </c>
      <c r="J164" s="221">
        <v>31219</v>
      </c>
      <c r="K164" s="221">
        <v>40333</v>
      </c>
      <c r="L164" s="222">
        <v>39857</v>
      </c>
      <c r="M164" s="336">
        <v>0</v>
      </c>
      <c r="N164" s="337">
        <v>0</v>
      </c>
      <c r="O164" s="337">
        <v>0</v>
      </c>
      <c r="P164" s="337">
        <v>0</v>
      </c>
      <c r="Q164" s="338">
        <v>0</v>
      </c>
      <c r="R164" s="336">
        <v>10416</v>
      </c>
      <c r="S164" s="337">
        <v>10323</v>
      </c>
      <c r="T164" s="337">
        <v>10449</v>
      </c>
      <c r="U164" s="337">
        <v>13389</v>
      </c>
      <c r="V164" s="338">
        <v>13231</v>
      </c>
      <c r="W164" s="336">
        <v>0</v>
      </c>
      <c r="X164" s="337">
        <v>0</v>
      </c>
      <c r="Y164" s="337">
        <v>0</v>
      </c>
      <c r="Z164" s="337">
        <v>0</v>
      </c>
      <c r="AA164" s="338">
        <v>0</v>
      </c>
      <c r="AB164" s="336">
        <v>0</v>
      </c>
      <c r="AC164" s="337">
        <v>0</v>
      </c>
      <c r="AD164" s="337">
        <v>0</v>
      </c>
      <c r="AE164" s="337">
        <v>0</v>
      </c>
      <c r="AF164" s="338">
        <v>0</v>
      </c>
      <c r="AG164" s="336">
        <v>123549</v>
      </c>
      <c r="AH164" s="337">
        <v>125016</v>
      </c>
      <c r="AI164" s="337">
        <v>123028</v>
      </c>
      <c r="AJ164" s="337">
        <v>164336</v>
      </c>
      <c r="AK164" s="338">
        <v>159086</v>
      </c>
      <c r="AL164" s="336">
        <v>0</v>
      </c>
      <c r="AM164" s="337">
        <v>0</v>
      </c>
      <c r="AN164" s="337">
        <v>0</v>
      </c>
      <c r="AO164" s="337">
        <v>0</v>
      </c>
      <c r="AP164" s="338">
        <v>0</v>
      </c>
      <c r="AQ164" s="336">
        <v>0</v>
      </c>
      <c r="AR164" s="337">
        <v>0</v>
      </c>
      <c r="AS164" s="337">
        <v>0</v>
      </c>
      <c r="AT164" s="337">
        <v>0</v>
      </c>
      <c r="AU164" s="338">
        <v>0</v>
      </c>
      <c r="AV164" s="336">
        <v>0</v>
      </c>
      <c r="AW164" s="337">
        <v>0</v>
      </c>
      <c r="AX164" s="337">
        <v>0</v>
      </c>
      <c r="AY164" s="337">
        <v>0</v>
      </c>
      <c r="AZ164" s="338">
        <v>0</v>
      </c>
      <c r="BA164" s="336">
        <v>0</v>
      </c>
      <c r="BB164" s="337">
        <v>0</v>
      </c>
      <c r="BC164" s="337">
        <v>0</v>
      </c>
      <c r="BD164" s="337">
        <v>0</v>
      </c>
      <c r="BE164" s="338">
        <v>0</v>
      </c>
      <c r="BF164" s="336">
        <v>0</v>
      </c>
      <c r="BG164" s="337">
        <v>0</v>
      </c>
      <c r="BH164" s="337">
        <v>0</v>
      </c>
      <c r="BI164" s="337">
        <v>0</v>
      </c>
      <c r="BJ164" s="338">
        <v>0</v>
      </c>
      <c r="BK164" s="336">
        <v>0</v>
      </c>
      <c r="BL164" s="337">
        <v>0</v>
      </c>
      <c r="BM164" s="337">
        <v>0</v>
      </c>
      <c r="BN164" s="337">
        <v>0</v>
      </c>
      <c r="BO164" s="338">
        <v>0</v>
      </c>
      <c r="BP164" s="336">
        <v>0</v>
      </c>
      <c r="BQ164" s="337">
        <v>0</v>
      </c>
      <c r="BR164" s="337">
        <v>0</v>
      </c>
      <c r="BS164" s="337">
        <v>0</v>
      </c>
      <c r="BT164" s="338">
        <v>0</v>
      </c>
      <c r="BU164" s="336">
        <v>0</v>
      </c>
      <c r="BV164" s="337">
        <v>0</v>
      </c>
      <c r="BW164" s="337">
        <v>0</v>
      </c>
      <c r="BX164" s="337">
        <v>0</v>
      </c>
      <c r="BY164" s="338">
        <v>0</v>
      </c>
      <c r="BZ164" s="336">
        <v>0</v>
      </c>
      <c r="CA164" s="337">
        <v>0</v>
      </c>
      <c r="CB164" s="337">
        <v>0</v>
      </c>
      <c r="CC164" s="337">
        <v>0</v>
      </c>
      <c r="CD164" s="338">
        <v>0</v>
      </c>
      <c r="CE164" s="336">
        <v>0</v>
      </c>
      <c r="CF164" s="337">
        <v>0</v>
      </c>
      <c r="CG164" s="337">
        <v>0</v>
      </c>
      <c r="CH164" s="337">
        <v>0</v>
      </c>
      <c r="CI164" s="338">
        <v>0</v>
      </c>
      <c r="CJ164" s="336">
        <v>0</v>
      </c>
      <c r="CK164" s="337">
        <v>0</v>
      </c>
      <c r="CL164" s="337">
        <v>0</v>
      </c>
      <c r="CM164" s="337">
        <v>0</v>
      </c>
      <c r="CN164" s="338">
        <v>0</v>
      </c>
      <c r="CO164" s="336">
        <v>0</v>
      </c>
      <c r="CP164" s="337">
        <v>0</v>
      </c>
      <c r="CQ164" s="337">
        <v>0</v>
      </c>
      <c r="CR164" s="337">
        <v>0</v>
      </c>
      <c r="CS164" s="338">
        <v>0</v>
      </c>
      <c r="CT164" s="336">
        <v>0</v>
      </c>
      <c r="CU164" s="337">
        <v>0</v>
      </c>
      <c r="CV164" s="337">
        <v>0</v>
      </c>
      <c r="CW164" s="337">
        <v>0</v>
      </c>
      <c r="CX164" s="338">
        <v>0</v>
      </c>
      <c r="CY164" s="336">
        <v>0</v>
      </c>
      <c r="CZ164" s="337">
        <v>0</v>
      </c>
      <c r="DA164" s="337">
        <v>0</v>
      </c>
      <c r="DB164" s="337">
        <v>0</v>
      </c>
      <c r="DC164" s="338">
        <v>0</v>
      </c>
      <c r="DD164" s="336">
        <v>0</v>
      </c>
      <c r="DE164" s="337">
        <v>0</v>
      </c>
      <c r="DF164" s="337">
        <v>0</v>
      </c>
      <c r="DG164" s="337">
        <v>0</v>
      </c>
      <c r="DH164" s="338">
        <v>0</v>
      </c>
      <c r="DI164" s="336">
        <v>10416</v>
      </c>
      <c r="DJ164" s="337">
        <v>10323</v>
      </c>
      <c r="DK164" s="337">
        <v>10449</v>
      </c>
      <c r="DL164" s="337">
        <v>13389</v>
      </c>
      <c r="DM164" s="338">
        <v>13231</v>
      </c>
      <c r="DN164" s="336">
        <v>31297</v>
      </c>
      <c r="DO164" s="337">
        <v>30932</v>
      </c>
      <c r="DP164" s="337">
        <v>31219</v>
      </c>
      <c r="DQ164" s="337">
        <v>40333</v>
      </c>
      <c r="DR164" s="338">
        <v>39857</v>
      </c>
      <c r="DS164" s="92"/>
      <c r="DT164" s="92"/>
      <c r="DW164" s="33"/>
      <c r="DX164" s="33"/>
      <c r="DY164" s="33"/>
      <c r="DZ164" s="33"/>
      <c r="EA164" s="33"/>
      <c r="EB164" s="33"/>
    </row>
    <row r="165" spans="1:132" ht="12" customHeight="1" x14ac:dyDescent="0.3">
      <c r="A165" s="131" t="s">
        <v>12</v>
      </c>
      <c r="B165" s="149" t="s">
        <v>190</v>
      </c>
      <c r="C165" s="220">
        <v>0</v>
      </c>
      <c r="D165" s="221">
        <v>0</v>
      </c>
      <c r="E165" s="221">
        <v>0</v>
      </c>
      <c r="F165" s="221">
        <v>0</v>
      </c>
      <c r="G165" s="222">
        <v>0</v>
      </c>
      <c r="H165" s="220">
        <v>0</v>
      </c>
      <c r="I165" s="221">
        <v>0</v>
      </c>
      <c r="J165" s="221">
        <v>0</v>
      </c>
      <c r="K165" s="221">
        <v>0</v>
      </c>
      <c r="L165" s="222">
        <v>0</v>
      </c>
      <c r="M165" s="336">
        <v>0</v>
      </c>
      <c r="N165" s="337">
        <v>0</v>
      </c>
      <c r="O165" s="337">
        <v>0</v>
      </c>
      <c r="P165" s="337">
        <v>0</v>
      </c>
      <c r="Q165" s="338">
        <v>0</v>
      </c>
      <c r="R165" s="336">
        <v>0</v>
      </c>
      <c r="S165" s="337">
        <v>0</v>
      </c>
      <c r="T165" s="337">
        <v>0</v>
      </c>
      <c r="U165" s="337">
        <v>0</v>
      </c>
      <c r="V165" s="338">
        <v>0</v>
      </c>
      <c r="W165" s="336">
        <v>0</v>
      </c>
      <c r="X165" s="337">
        <v>0</v>
      </c>
      <c r="Y165" s="337">
        <v>0</v>
      </c>
      <c r="Z165" s="337">
        <v>0</v>
      </c>
      <c r="AA165" s="338">
        <v>0</v>
      </c>
      <c r="AB165" s="336">
        <v>0</v>
      </c>
      <c r="AC165" s="337">
        <v>0</v>
      </c>
      <c r="AD165" s="337">
        <v>0</v>
      </c>
      <c r="AE165" s="337">
        <v>0</v>
      </c>
      <c r="AF165" s="338">
        <v>0</v>
      </c>
      <c r="AG165" s="336">
        <v>0</v>
      </c>
      <c r="AH165" s="337">
        <v>0</v>
      </c>
      <c r="AI165" s="337">
        <v>0</v>
      </c>
      <c r="AJ165" s="337">
        <v>0</v>
      </c>
      <c r="AK165" s="338">
        <v>0</v>
      </c>
      <c r="AL165" s="336">
        <v>0</v>
      </c>
      <c r="AM165" s="337">
        <v>0</v>
      </c>
      <c r="AN165" s="337">
        <v>0</v>
      </c>
      <c r="AO165" s="337">
        <v>0</v>
      </c>
      <c r="AP165" s="338">
        <v>0</v>
      </c>
      <c r="AQ165" s="336">
        <v>0</v>
      </c>
      <c r="AR165" s="337">
        <v>0</v>
      </c>
      <c r="AS165" s="337">
        <v>0</v>
      </c>
      <c r="AT165" s="337">
        <v>0</v>
      </c>
      <c r="AU165" s="338">
        <v>0</v>
      </c>
      <c r="AV165" s="336">
        <v>0</v>
      </c>
      <c r="AW165" s="337">
        <v>0</v>
      </c>
      <c r="AX165" s="337">
        <v>0</v>
      </c>
      <c r="AY165" s="337">
        <v>0</v>
      </c>
      <c r="AZ165" s="338">
        <v>0</v>
      </c>
      <c r="BA165" s="336">
        <v>0</v>
      </c>
      <c r="BB165" s="337">
        <v>0</v>
      </c>
      <c r="BC165" s="337">
        <v>0</v>
      </c>
      <c r="BD165" s="337">
        <v>0</v>
      </c>
      <c r="BE165" s="338">
        <v>0</v>
      </c>
      <c r="BF165" s="336">
        <v>0</v>
      </c>
      <c r="BG165" s="337">
        <v>0</v>
      </c>
      <c r="BH165" s="337">
        <v>0</v>
      </c>
      <c r="BI165" s="337">
        <v>0</v>
      </c>
      <c r="BJ165" s="338">
        <v>0</v>
      </c>
      <c r="BK165" s="336">
        <v>0</v>
      </c>
      <c r="BL165" s="337">
        <v>0</v>
      </c>
      <c r="BM165" s="337">
        <v>0</v>
      </c>
      <c r="BN165" s="337">
        <v>0</v>
      </c>
      <c r="BO165" s="338">
        <v>0</v>
      </c>
      <c r="BP165" s="336">
        <v>0</v>
      </c>
      <c r="BQ165" s="337">
        <v>0</v>
      </c>
      <c r="BR165" s="337">
        <v>0</v>
      </c>
      <c r="BS165" s="337">
        <v>0</v>
      </c>
      <c r="BT165" s="338">
        <v>0</v>
      </c>
      <c r="BU165" s="336">
        <v>0</v>
      </c>
      <c r="BV165" s="337">
        <v>0</v>
      </c>
      <c r="BW165" s="337">
        <v>0</v>
      </c>
      <c r="BX165" s="337">
        <v>0</v>
      </c>
      <c r="BY165" s="338">
        <v>0</v>
      </c>
      <c r="BZ165" s="336">
        <v>0</v>
      </c>
      <c r="CA165" s="337">
        <v>0</v>
      </c>
      <c r="CB165" s="337">
        <v>0</v>
      </c>
      <c r="CC165" s="337">
        <v>0</v>
      </c>
      <c r="CD165" s="338">
        <v>0</v>
      </c>
      <c r="CE165" s="336">
        <v>0</v>
      </c>
      <c r="CF165" s="337">
        <v>0</v>
      </c>
      <c r="CG165" s="337">
        <v>0</v>
      </c>
      <c r="CH165" s="337">
        <v>0</v>
      </c>
      <c r="CI165" s="338">
        <v>0</v>
      </c>
      <c r="CJ165" s="336">
        <v>0</v>
      </c>
      <c r="CK165" s="337">
        <v>0</v>
      </c>
      <c r="CL165" s="337">
        <v>0</v>
      </c>
      <c r="CM165" s="337">
        <v>0</v>
      </c>
      <c r="CN165" s="338">
        <v>0</v>
      </c>
      <c r="CO165" s="336">
        <v>0</v>
      </c>
      <c r="CP165" s="337">
        <v>0</v>
      </c>
      <c r="CQ165" s="337">
        <v>0</v>
      </c>
      <c r="CR165" s="337">
        <v>0</v>
      </c>
      <c r="CS165" s="338">
        <v>0</v>
      </c>
      <c r="CT165" s="336">
        <v>0</v>
      </c>
      <c r="CU165" s="337">
        <v>0</v>
      </c>
      <c r="CV165" s="337">
        <v>0</v>
      </c>
      <c r="CW165" s="337">
        <v>0</v>
      </c>
      <c r="CX165" s="338">
        <v>0</v>
      </c>
      <c r="CY165" s="336">
        <v>0</v>
      </c>
      <c r="CZ165" s="337">
        <v>0</v>
      </c>
      <c r="DA165" s="337">
        <v>0</v>
      </c>
      <c r="DB165" s="337">
        <v>0</v>
      </c>
      <c r="DC165" s="338">
        <v>0</v>
      </c>
      <c r="DD165" s="336">
        <v>0</v>
      </c>
      <c r="DE165" s="337">
        <v>0</v>
      </c>
      <c r="DF165" s="337">
        <v>0</v>
      </c>
      <c r="DG165" s="337">
        <v>0</v>
      </c>
      <c r="DH165" s="338">
        <v>0</v>
      </c>
      <c r="DI165" s="336">
        <v>0</v>
      </c>
      <c r="DJ165" s="337">
        <v>0</v>
      </c>
      <c r="DK165" s="337">
        <v>0</v>
      </c>
      <c r="DL165" s="337">
        <v>0</v>
      </c>
      <c r="DM165" s="338">
        <v>0</v>
      </c>
      <c r="DN165" s="336">
        <v>0</v>
      </c>
      <c r="DO165" s="337">
        <v>0</v>
      </c>
      <c r="DP165" s="337">
        <v>0</v>
      </c>
      <c r="DQ165" s="337">
        <v>0</v>
      </c>
      <c r="DR165" s="338">
        <v>0</v>
      </c>
      <c r="DS165" s="92"/>
      <c r="DT165" s="92"/>
      <c r="DW165" s="33"/>
      <c r="DX165" s="33"/>
      <c r="DY165" s="33"/>
      <c r="DZ165" s="33"/>
      <c r="EA165" s="33"/>
      <c r="EB165" s="33"/>
    </row>
    <row r="166" spans="1:132" ht="12" customHeight="1" x14ac:dyDescent="0.3">
      <c r="A166" s="131" t="s">
        <v>12</v>
      </c>
      <c r="B166" s="149" t="s">
        <v>100</v>
      </c>
      <c r="C166" s="220">
        <v>154411</v>
      </c>
      <c r="D166" s="221">
        <v>166088</v>
      </c>
      <c r="E166" s="221">
        <v>178456</v>
      </c>
      <c r="F166" s="221">
        <v>179620</v>
      </c>
      <c r="G166" s="222">
        <v>185589</v>
      </c>
      <c r="H166" s="220">
        <v>465654</v>
      </c>
      <c r="I166" s="221">
        <v>497994</v>
      </c>
      <c r="J166" s="221">
        <v>530453</v>
      </c>
      <c r="K166" s="221">
        <v>537219</v>
      </c>
      <c r="L166" s="222">
        <v>559704</v>
      </c>
      <c r="M166" s="336">
        <v>0</v>
      </c>
      <c r="N166" s="337">
        <v>0</v>
      </c>
      <c r="O166" s="337">
        <v>0</v>
      </c>
      <c r="P166" s="337">
        <v>0</v>
      </c>
      <c r="Q166" s="338">
        <v>0</v>
      </c>
      <c r="R166" s="336">
        <v>111289</v>
      </c>
      <c r="S166" s="337">
        <v>119845</v>
      </c>
      <c r="T166" s="337">
        <v>134988</v>
      </c>
      <c r="U166" s="337">
        <v>136714</v>
      </c>
      <c r="V166" s="338">
        <v>141767</v>
      </c>
      <c r="W166" s="336">
        <v>32097</v>
      </c>
      <c r="X166" s="337">
        <v>35410</v>
      </c>
      <c r="Y166" s="337">
        <v>31339</v>
      </c>
      <c r="Z166" s="337">
        <v>32352</v>
      </c>
      <c r="AA166" s="338">
        <v>33770</v>
      </c>
      <c r="AB166" s="336">
        <v>0</v>
      </c>
      <c r="AC166" s="337">
        <v>0</v>
      </c>
      <c r="AD166" s="337">
        <v>0</v>
      </c>
      <c r="AE166" s="337">
        <v>0</v>
      </c>
      <c r="AF166" s="338">
        <v>0</v>
      </c>
      <c r="AG166" s="336">
        <v>1317202</v>
      </c>
      <c r="AH166" s="337">
        <v>1397850</v>
      </c>
      <c r="AI166" s="337">
        <v>1496681</v>
      </c>
      <c r="AJ166" s="337">
        <v>1594369</v>
      </c>
      <c r="AK166" s="338">
        <v>1668628</v>
      </c>
      <c r="AL166" s="336">
        <v>0</v>
      </c>
      <c r="AM166" s="337">
        <v>0</v>
      </c>
      <c r="AN166" s="337">
        <v>0</v>
      </c>
      <c r="AO166" s="337">
        <v>0</v>
      </c>
      <c r="AP166" s="338">
        <v>0</v>
      </c>
      <c r="AQ166" s="336">
        <v>370895</v>
      </c>
      <c r="AR166" s="337">
        <v>407380</v>
      </c>
      <c r="AS166" s="337">
        <v>369328</v>
      </c>
      <c r="AT166" s="337">
        <v>375533</v>
      </c>
      <c r="AU166" s="338">
        <v>402084</v>
      </c>
      <c r="AV166" s="336">
        <v>0</v>
      </c>
      <c r="AW166" s="337">
        <v>0</v>
      </c>
      <c r="AX166" s="337">
        <v>0</v>
      </c>
      <c r="AY166" s="337">
        <v>0</v>
      </c>
      <c r="AZ166" s="338">
        <v>0</v>
      </c>
      <c r="BA166" s="336">
        <v>11025</v>
      </c>
      <c r="BB166" s="337">
        <v>10833</v>
      </c>
      <c r="BC166" s="337">
        <v>12129</v>
      </c>
      <c r="BD166" s="337">
        <v>0</v>
      </c>
      <c r="BE166" s="338">
        <v>10052</v>
      </c>
      <c r="BF166" s="336">
        <v>136788</v>
      </c>
      <c r="BG166" s="337">
        <v>134349</v>
      </c>
      <c r="BH166" s="337">
        <v>138676</v>
      </c>
      <c r="BI166" s="337">
        <v>0</v>
      </c>
      <c r="BJ166" s="338">
        <v>126553</v>
      </c>
      <c r="BK166" s="336">
        <v>0</v>
      </c>
      <c r="BL166" s="337">
        <v>0</v>
      </c>
      <c r="BM166" s="337">
        <v>0</v>
      </c>
      <c r="BN166" s="337">
        <v>0</v>
      </c>
      <c r="BO166" s="338">
        <v>0</v>
      </c>
      <c r="BP166" s="336">
        <v>0</v>
      </c>
      <c r="BQ166" s="337">
        <v>0</v>
      </c>
      <c r="BR166" s="337">
        <v>0</v>
      </c>
      <c r="BS166" s="337">
        <v>0</v>
      </c>
      <c r="BT166" s="338">
        <v>0</v>
      </c>
      <c r="BU166" s="336">
        <v>0</v>
      </c>
      <c r="BV166" s="337">
        <v>0</v>
      </c>
      <c r="BW166" s="337">
        <v>0</v>
      </c>
      <c r="BX166" s="337">
        <v>0</v>
      </c>
      <c r="BY166" s="338">
        <v>0</v>
      </c>
      <c r="BZ166" s="336">
        <v>0</v>
      </c>
      <c r="CA166" s="337">
        <v>0</v>
      </c>
      <c r="CB166" s="337">
        <v>0</v>
      </c>
      <c r="CC166" s="337">
        <v>0</v>
      </c>
      <c r="CD166" s="338">
        <v>0</v>
      </c>
      <c r="CE166" s="336">
        <v>0</v>
      </c>
      <c r="CF166" s="337">
        <v>0</v>
      </c>
      <c r="CG166" s="337">
        <v>0</v>
      </c>
      <c r="CH166" s="337">
        <v>0</v>
      </c>
      <c r="CI166" s="338">
        <v>0</v>
      </c>
      <c r="CJ166" s="336">
        <v>0</v>
      </c>
      <c r="CK166" s="337">
        <v>0</v>
      </c>
      <c r="CL166" s="337">
        <v>0</v>
      </c>
      <c r="CM166" s="337">
        <v>0</v>
      </c>
      <c r="CN166" s="338">
        <v>0</v>
      </c>
      <c r="CO166" s="336">
        <v>11025</v>
      </c>
      <c r="CP166" s="337">
        <v>10833</v>
      </c>
      <c r="CQ166" s="337">
        <v>12129</v>
      </c>
      <c r="CR166" s="337">
        <v>10554</v>
      </c>
      <c r="CS166" s="338">
        <v>10052</v>
      </c>
      <c r="CT166" s="336">
        <v>136788</v>
      </c>
      <c r="CU166" s="337">
        <v>134349</v>
      </c>
      <c r="CV166" s="337">
        <v>138676</v>
      </c>
      <c r="CW166" s="337">
        <v>137126</v>
      </c>
      <c r="CX166" s="338">
        <v>126553</v>
      </c>
      <c r="CY166" s="336">
        <v>0</v>
      </c>
      <c r="CZ166" s="337">
        <v>0</v>
      </c>
      <c r="DA166" s="337">
        <v>0</v>
      </c>
      <c r="DB166" s="337">
        <v>0</v>
      </c>
      <c r="DC166" s="338">
        <v>0</v>
      </c>
      <c r="DD166" s="336">
        <v>0</v>
      </c>
      <c r="DE166" s="337">
        <v>0</v>
      </c>
      <c r="DF166" s="337">
        <v>0</v>
      </c>
      <c r="DG166" s="337">
        <v>0</v>
      </c>
      <c r="DH166" s="338">
        <v>0</v>
      </c>
      <c r="DI166" s="336">
        <v>154411</v>
      </c>
      <c r="DJ166" s="337">
        <v>166088</v>
      </c>
      <c r="DK166" s="337">
        <v>178456</v>
      </c>
      <c r="DL166" s="337">
        <v>179620</v>
      </c>
      <c r="DM166" s="338">
        <v>185589</v>
      </c>
      <c r="DN166" s="336">
        <v>465654</v>
      </c>
      <c r="DO166" s="337">
        <v>497994</v>
      </c>
      <c r="DP166" s="337">
        <v>530453</v>
      </c>
      <c r="DQ166" s="337">
        <v>537219</v>
      </c>
      <c r="DR166" s="338">
        <v>559704</v>
      </c>
      <c r="DS166" s="92"/>
      <c r="DT166" s="92"/>
      <c r="DW166" s="33"/>
      <c r="DX166" s="33"/>
      <c r="DY166" s="33"/>
      <c r="DZ166" s="33"/>
      <c r="EA166" s="33"/>
      <c r="EB166" s="33"/>
    </row>
    <row r="167" spans="1:132" ht="12" customHeight="1" x14ac:dyDescent="0.3">
      <c r="A167" s="118" t="s">
        <v>191</v>
      </c>
      <c r="B167" s="152" t="s">
        <v>25</v>
      </c>
      <c r="C167" s="217">
        <v>9486</v>
      </c>
      <c r="D167" s="218">
        <v>22955</v>
      </c>
      <c r="E167" s="218">
        <v>27211</v>
      </c>
      <c r="F167" s="218">
        <v>27195</v>
      </c>
      <c r="G167" s="219">
        <v>42165</v>
      </c>
      <c r="H167" s="217">
        <v>26213</v>
      </c>
      <c r="I167" s="218">
        <v>66377</v>
      </c>
      <c r="J167" s="218">
        <v>81223</v>
      </c>
      <c r="K167" s="218">
        <v>82295</v>
      </c>
      <c r="L167" s="219">
        <v>124989</v>
      </c>
      <c r="M167" s="333">
        <v>0</v>
      </c>
      <c r="N167" s="334">
        <v>0</v>
      </c>
      <c r="O167" s="334">
        <v>0</v>
      </c>
      <c r="P167" s="334">
        <v>0</v>
      </c>
      <c r="Q167" s="335">
        <v>0</v>
      </c>
      <c r="R167" s="333">
        <v>0</v>
      </c>
      <c r="S167" s="334">
        <v>0</v>
      </c>
      <c r="T167" s="334">
        <v>0</v>
      </c>
      <c r="U167" s="334">
        <v>0</v>
      </c>
      <c r="V167" s="335">
        <v>0</v>
      </c>
      <c r="W167" s="333">
        <v>0</v>
      </c>
      <c r="X167" s="334">
        <v>0</v>
      </c>
      <c r="Y167" s="334">
        <v>0</v>
      </c>
      <c r="Z167" s="334">
        <v>0</v>
      </c>
      <c r="AA167" s="335">
        <v>0</v>
      </c>
      <c r="AB167" s="333">
        <v>0</v>
      </c>
      <c r="AC167" s="334">
        <v>0</v>
      </c>
      <c r="AD167" s="334">
        <v>0</v>
      </c>
      <c r="AE167" s="334">
        <v>0</v>
      </c>
      <c r="AF167" s="335">
        <v>0</v>
      </c>
      <c r="AG167" s="333">
        <v>0</v>
      </c>
      <c r="AH167" s="334">
        <v>0</v>
      </c>
      <c r="AI167" s="334">
        <v>0</v>
      </c>
      <c r="AJ167" s="334">
        <v>0</v>
      </c>
      <c r="AK167" s="335">
        <v>0</v>
      </c>
      <c r="AL167" s="333">
        <v>0</v>
      </c>
      <c r="AM167" s="334">
        <v>0</v>
      </c>
      <c r="AN167" s="334">
        <v>0</v>
      </c>
      <c r="AO167" s="334">
        <v>0</v>
      </c>
      <c r="AP167" s="335">
        <v>0</v>
      </c>
      <c r="AQ167" s="333">
        <v>0</v>
      </c>
      <c r="AR167" s="334">
        <v>0</v>
      </c>
      <c r="AS167" s="334">
        <v>0</v>
      </c>
      <c r="AT167" s="334">
        <v>0</v>
      </c>
      <c r="AU167" s="335">
        <v>0</v>
      </c>
      <c r="AV167" s="333">
        <v>0</v>
      </c>
      <c r="AW167" s="334">
        <v>0</v>
      </c>
      <c r="AX167" s="334">
        <v>0</v>
      </c>
      <c r="AY167" s="334">
        <v>0</v>
      </c>
      <c r="AZ167" s="335">
        <v>0</v>
      </c>
      <c r="BA167" s="333">
        <v>7</v>
      </c>
      <c r="BB167" s="334">
        <v>5</v>
      </c>
      <c r="BC167" s="334">
        <v>4</v>
      </c>
      <c r="BD167" s="334">
        <v>3</v>
      </c>
      <c r="BE167" s="335">
        <v>3</v>
      </c>
      <c r="BF167" s="333">
        <v>84</v>
      </c>
      <c r="BG167" s="334">
        <v>66</v>
      </c>
      <c r="BH167" s="334">
        <v>47</v>
      </c>
      <c r="BI167" s="334">
        <v>35</v>
      </c>
      <c r="BJ167" s="335">
        <v>36</v>
      </c>
      <c r="BK167" s="333">
        <v>0</v>
      </c>
      <c r="BL167" s="334">
        <v>0</v>
      </c>
      <c r="BM167" s="334">
        <v>0</v>
      </c>
      <c r="BN167" s="334">
        <v>0</v>
      </c>
      <c r="BO167" s="335">
        <v>0</v>
      </c>
      <c r="BP167" s="333">
        <v>0</v>
      </c>
      <c r="BQ167" s="334">
        <v>0</v>
      </c>
      <c r="BR167" s="334">
        <v>0</v>
      </c>
      <c r="BS167" s="334">
        <v>0</v>
      </c>
      <c r="BT167" s="335">
        <v>0</v>
      </c>
      <c r="BU167" s="333">
        <v>9486</v>
      </c>
      <c r="BV167" s="334">
        <v>22955</v>
      </c>
      <c r="BW167" s="334">
        <v>27211</v>
      </c>
      <c r="BX167" s="334">
        <v>27195</v>
      </c>
      <c r="BY167" s="335">
        <v>42165</v>
      </c>
      <c r="BZ167" s="333">
        <v>72664</v>
      </c>
      <c r="CA167" s="334">
        <v>238293</v>
      </c>
      <c r="CB167" s="334">
        <v>314951</v>
      </c>
      <c r="CC167" s="334">
        <v>328424</v>
      </c>
      <c r="CD167" s="335">
        <v>421116</v>
      </c>
      <c r="CE167" s="333">
        <v>0</v>
      </c>
      <c r="CF167" s="334">
        <v>0</v>
      </c>
      <c r="CG167" s="334">
        <v>0</v>
      </c>
      <c r="CH167" s="334">
        <v>0</v>
      </c>
      <c r="CI167" s="335">
        <v>0</v>
      </c>
      <c r="CJ167" s="333">
        <v>0</v>
      </c>
      <c r="CK167" s="334">
        <v>0</v>
      </c>
      <c r="CL167" s="334">
        <v>0</v>
      </c>
      <c r="CM167" s="334">
        <v>0</v>
      </c>
      <c r="CN167" s="335">
        <v>0</v>
      </c>
      <c r="CO167" s="333">
        <v>0</v>
      </c>
      <c r="CP167" s="334">
        <v>0</v>
      </c>
      <c r="CQ167" s="334">
        <v>0</v>
      </c>
      <c r="CR167" s="334">
        <v>0</v>
      </c>
      <c r="CS167" s="335">
        <v>0</v>
      </c>
      <c r="CT167" s="333">
        <v>0</v>
      </c>
      <c r="CU167" s="334">
        <v>0</v>
      </c>
      <c r="CV167" s="334">
        <v>0</v>
      </c>
      <c r="CW167" s="334">
        <v>0</v>
      </c>
      <c r="CX167" s="335">
        <v>0</v>
      </c>
      <c r="CY167" s="333">
        <v>0</v>
      </c>
      <c r="CZ167" s="334">
        <v>0</v>
      </c>
      <c r="DA167" s="334">
        <v>0</v>
      </c>
      <c r="DB167" s="334">
        <v>0</v>
      </c>
      <c r="DC167" s="335">
        <v>0</v>
      </c>
      <c r="DD167" s="333">
        <v>0</v>
      </c>
      <c r="DE167" s="334">
        <v>0</v>
      </c>
      <c r="DF167" s="334">
        <v>0</v>
      </c>
      <c r="DG167" s="334">
        <v>0</v>
      </c>
      <c r="DH167" s="335">
        <v>0</v>
      </c>
      <c r="DI167" s="333">
        <v>9486</v>
      </c>
      <c r="DJ167" s="334">
        <v>22955</v>
      </c>
      <c r="DK167" s="334">
        <v>27211</v>
      </c>
      <c r="DL167" s="334">
        <v>27195</v>
      </c>
      <c r="DM167" s="335">
        <v>42165</v>
      </c>
      <c r="DN167" s="333">
        <v>26213</v>
      </c>
      <c r="DO167" s="334">
        <v>66377</v>
      </c>
      <c r="DP167" s="334">
        <v>81223</v>
      </c>
      <c r="DQ167" s="334">
        <v>82295</v>
      </c>
      <c r="DR167" s="335">
        <v>124989</v>
      </c>
      <c r="DS167" s="92"/>
      <c r="DT167" s="92"/>
      <c r="DW167" s="32">
        <f>G167-SUM(G168:G172)</f>
        <v>0</v>
      </c>
      <c r="DX167" s="32">
        <f>L167-SUM(L168:L172)</f>
        <v>0</v>
      </c>
      <c r="DY167" s="32">
        <f>Q167-SUM(Q168:Q172)</f>
        <v>0</v>
      </c>
      <c r="DZ167" s="32">
        <f>AK167-SUM(AK168:AK172)</f>
        <v>0</v>
      </c>
      <c r="EA167" s="32">
        <f t="shared" ref="EA167:EB167" si="9">AL167-SUM(AL168:AL172)</f>
        <v>0</v>
      </c>
      <c r="EB167" s="32">
        <f t="shared" si="9"/>
        <v>0</v>
      </c>
    </row>
    <row r="168" spans="1:132" ht="12" customHeight="1" x14ac:dyDescent="0.3">
      <c r="A168" s="131" t="s">
        <v>12</v>
      </c>
      <c r="B168" s="149" t="s">
        <v>150</v>
      </c>
      <c r="C168" s="220">
        <v>2796</v>
      </c>
      <c r="D168" s="221">
        <v>10057</v>
      </c>
      <c r="E168" s="221">
        <v>11091</v>
      </c>
      <c r="F168" s="221">
        <v>11375</v>
      </c>
      <c r="G168" s="222">
        <v>13665</v>
      </c>
      <c r="H168" s="220">
        <v>8128</v>
      </c>
      <c r="I168" s="221">
        <v>29919</v>
      </c>
      <c r="J168" s="221">
        <v>33458</v>
      </c>
      <c r="K168" s="221">
        <v>34436</v>
      </c>
      <c r="L168" s="222">
        <v>41163</v>
      </c>
      <c r="M168" s="336">
        <v>0</v>
      </c>
      <c r="N168" s="337">
        <v>0</v>
      </c>
      <c r="O168" s="337">
        <v>0</v>
      </c>
      <c r="P168" s="337">
        <v>0</v>
      </c>
      <c r="Q168" s="338">
        <v>0</v>
      </c>
      <c r="R168" s="336">
        <v>0</v>
      </c>
      <c r="S168" s="337">
        <v>0</v>
      </c>
      <c r="T168" s="337">
        <v>0</v>
      </c>
      <c r="U168" s="337">
        <v>0</v>
      </c>
      <c r="V168" s="338">
        <v>0</v>
      </c>
      <c r="W168" s="336">
        <v>0</v>
      </c>
      <c r="X168" s="337">
        <v>0</v>
      </c>
      <c r="Y168" s="337">
        <v>0</v>
      </c>
      <c r="Z168" s="337">
        <v>0</v>
      </c>
      <c r="AA168" s="338">
        <v>0</v>
      </c>
      <c r="AB168" s="336">
        <v>0</v>
      </c>
      <c r="AC168" s="337">
        <v>0</v>
      </c>
      <c r="AD168" s="337">
        <v>0</v>
      </c>
      <c r="AE168" s="337">
        <v>0</v>
      </c>
      <c r="AF168" s="338">
        <v>0</v>
      </c>
      <c r="AG168" s="336">
        <v>0</v>
      </c>
      <c r="AH168" s="337">
        <v>0</v>
      </c>
      <c r="AI168" s="337">
        <v>0</v>
      </c>
      <c r="AJ168" s="337">
        <v>0</v>
      </c>
      <c r="AK168" s="338">
        <v>0</v>
      </c>
      <c r="AL168" s="336">
        <v>0</v>
      </c>
      <c r="AM168" s="337">
        <v>0</v>
      </c>
      <c r="AN168" s="337">
        <v>0</v>
      </c>
      <c r="AO168" s="337">
        <v>0</v>
      </c>
      <c r="AP168" s="338">
        <v>0</v>
      </c>
      <c r="AQ168" s="336">
        <v>0</v>
      </c>
      <c r="AR168" s="337">
        <v>0</v>
      </c>
      <c r="AS168" s="337">
        <v>0</v>
      </c>
      <c r="AT168" s="337">
        <v>0</v>
      </c>
      <c r="AU168" s="338">
        <v>0</v>
      </c>
      <c r="AV168" s="336">
        <v>0</v>
      </c>
      <c r="AW168" s="337">
        <v>0</v>
      </c>
      <c r="AX168" s="337">
        <v>0</v>
      </c>
      <c r="AY168" s="337">
        <v>0</v>
      </c>
      <c r="AZ168" s="338">
        <v>0</v>
      </c>
      <c r="BA168" s="336">
        <v>2</v>
      </c>
      <c r="BB168" s="337">
        <v>1</v>
      </c>
      <c r="BC168" s="337">
        <v>1</v>
      </c>
      <c r="BD168" s="337">
        <v>1</v>
      </c>
      <c r="BE168" s="338">
        <v>1</v>
      </c>
      <c r="BF168" s="336">
        <v>24</v>
      </c>
      <c r="BG168" s="337">
        <v>12</v>
      </c>
      <c r="BH168" s="337">
        <v>12</v>
      </c>
      <c r="BI168" s="337">
        <v>12</v>
      </c>
      <c r="BJ168" s="338">
        <v>12</v>
      </c>
      <c r="BK168" s="336">
        <v>0</v>
      </c>
      <c r="BL168" s="337">
        <v>0</v>
      </c>
      <c r="BM168" s="337">
        <v>0</v>
      </c>
      <c r="BN168" s="337">
        <v>0</v>
      </c>
      <c r="BO168" s="338">
        <v>0</v>
      </c>
      <c r="BP168" s="336">
        <v>0</v>
      </c>
      <c r="BQ168" s="337">
        <v>0</v>
      </c>
      <c r="BR168" s="337">
        <v>0</v>
      </c>
      <c r="BS168" s="337">
        <v>0</v>
      </c>
      <c r="BT168" s="338">
        <v>0</v>
      </c>
      <c r="BU168" s="336">
        <v>2796</v>
      </c>
      <c r="BV168" s="337">
        <v>10057</v>
      </c>
      <c r="BW168" s="337">
        <v>11091</v>
      </c>
      <c r="BX168" s="337">
        <v>11375</v>
      </c>
      <c r="BY168" s="338">
        <v>13665</v>
      </c>
      <c r="BZ168" s="336">
        <v>23254</v>
      </c>
      <c r="CA168" s="337">
        <v>114930</v>
      </c>
      <c r="CB168" s="337">
        <v>134195</v>
      </c>
      <c r="CC168" s="337">
        <v>138816</v>
      </c>
      <c r="CD168" s="338">
        <v>147762</v>
      </c>
      <c r="CE168" s="336">
        <v>0</v>
      </c>
      <c r="CF168" s="337">
        <v>0</v>
      </c>
      <c r="CG168" s="337">
        <v>0</v>
      </c>
      <c r="CH168" s="337">
        <v>0</v>
      </c>
      <c r="CI168" s="338">
        <v>0</v>
      </c>
      <c r="CJ168" s="336">
        <v>0</v>
      </c>
      <c r="CK168" s="337">
        <v>0</v>
      </c>
      <c r="CL168" s="337">
        <v>0</v>
      </c>
      <c r="CM168" s="337">
        <v>0</v>
      </c>
      <c r="CN168" s="338">
        <v>0</v>
      </c>
      <c r="CO168" s="336">
        <v>0</v>
      </c>
      <c r="CP168" s="337">
        <v>0</v>
      </c>
      <c r="CQ168" s="337">
        <v>0</v>
      </c>
      <c r="CR168" s="337">
        <v>0</v>
      </c>
      <c r="CS168" s="338">
        <v>0</v>
      </c>
      <c r="CT168" s="336">
        <v>0</v>
      </c>
      <c r="CU168" s="337">
        <v>0</v>
      </c>
      <c r="CV168" s="337">
        <v>0</v>
      </c>
      <c r="CW168" s="337">
        <v>0</v>
      </c>
      <c r="CX168" s="338">
        <v>0</v>
      </c>
      <c r="CY168" s="336">
        <v>0</v>
      </c>
      <c r="CZ168" s="337">
        <v>0</v>
      </c>
      <c r="DA168" s="337">
        <v>0</v>
      </c>
      <c r="DB168" s="337">
        <v>0</v>
      </c>
      <c r="DC168" s="338">
        <v>0</v>
      </c>
      <c r="DD168" s="336">
        <v>0</v>
      </c>
      <c r="DE168" s="337">
        <v>0</v>
      </c>
      <c r="DF168" s="337">
        <v>0</v>
      </c>
      <c r="DG168" s="337">
        <v>0</v>
      </c>
      <c r="DH168" s="338">
        <v>0</v>
      </c>
      <c r="DI168" s="336">
        <v>2796</v>
      </c>
      <c r="DJ168" s="337">
        <v>10057</v>
      </c>
      <c r="DK168" s="337">
        <v>11091</v>
      </c>
      <c r="DL168" s="337">
        <v>11375</v>
      </c>
      <c r="DM168" s="338">
        <v>13665</v>
      </c>
      <c r="DN168" s="336">
        <v>8128</v>
      </c>
      <c r="DO168" s="337">
        <v>29919</v>
      </c>
      <c r="DP168" s="337">
        <v>33458</v>
      </c>
      <c r="DQ168" s="337">
        <v>34436</v>
      </c>
      <c r="DR168" s="338">
        <v>41163</v>
      </c>
      <c r="DS168" s="92"/>
      <c r="DT168" s="92"/>
      <c r="DW168" s="33"/>
      <c r="DX168" s="33"/>
      <c r="DY168" s="33"/>
      <c r="DZ168" s="33"/>
      <c r="EA168" s="33"/>
      <c r="EB168" s="33"/>
    </row>
    <row r="169" spans="1:132" ht="12" customHeight="1" x14ac:dyDescent="0.3">
      <c r="A169" s="131" t="s">
        <v>12</v>
      </c>
      <c r="B169" s="149" t="s">
        <v>98</v>
      </c>
      <c r="C169" s="220">
        <v>295</v>
      </c>
      <c r="D169" s="221">
        <v>1431</v>
      </c>
      <c r="E169" s="221">
        <v>860</v>
      </c>
      <c r="F169" s="221">
        <v>847</v>
      </c>
      <c r="G169" s="222">
        <v>855</v>
      </c>
      <c r="H169" s="220">
        <v>748</v>
      </c>
      <c r="I169" s="221">
        <v>4333</v>
      </c>
      <c r="J169" s="221">
        <v>2370</v>
      </c>
      <c r="K169" s="221">
        <v>2609</v>
      </c>
      <c r="L169" s="222">
        <v>2397</v>
      </c>
      <c r="M169" s="336">
        <v>0</v>
      </c>
      <c r="N169" s="337">
        <v>0</v>
      </c>
      <c r="O169" s="337">
        <v>0</v>
      </c>
      <c r="P169" s="337">
        <v>0</v>
      </c>
      <c r="Q169" s="338">
        <v>0</v>
      </c>
      <c r="R169" s="336">
        <v>0</v>
      </c>
      <c r="S169" s="337">
        <v>0</v>
      </c>
      <c r="T169" s="337">
        <v>0</v>
      </c>
      <c r="U169" s="337">
        <v>0</v>
      </c>
      <c r="V169" s="338">
        <v>0</v>
      </c>
      <c r="W169" s="336">
        <v>0</v>
      </c>
      <c r="X169" s="337">
        <v>0</v>
      </c>
      <c r="Y169" s="337">
        <v>0</v>
      </c>
      <c r="Z169" s="337">
        <v>0</v>
      </c>
      <c r="AA169" s="338">
        <v>0</v>
      </c>
      <c r="AB169" s="336">
        <v>0</v>
      </c>
      <c r="AC169" s="337">
        <v>0</v>
      </c>
      <c r="AD169" s="337">
        <v>0</v>
      </c>
      <c r="AE169" s="337">
        <v>0</v>
      </c>
      <c r="AF169" s="338">
        <v>0</v>
      </c>
      <c r="AG169" s="336">
        <v>0</v>
      </c>
      <c r="AH169" s="337">
        <v>0</v>
      </c>
      <c r="AI169" s="337">
        <v>0</v>
      </c>
      <c r="AJ169" s="337">
        <v>0</v>
      </c>
      <c r="AK169" s="338">
        <v>0</v>
      </c>
      <c r="AL169" s="336">
        <v>0</v>
      </c>
      <c r="AM169" s="337">
        <v>0</v>
      </c>
      <c r="AN169" s="337">
        <v>0</v>
      </c>
      <c r="AO169" s="337">
        <v>0</v>
      </c>
      <c r="AP169" s="338">
        <v>0</v>
      </c>
      <c r="AQ169" s="336">
        <v>0</v>
      </c>
      <c r="AR169" s="337">
        <v>0</v>
      </c>
      <c r="AS169" s="337">
        <v>0</v>
      </c>
      <c r="AT169" s="337">
        <v>0</v>
      </c>
      <c r="AU169" s="338">
        <v>0</v>
      </c>
      <c r="AV169" s="336">
        <v>0</v>
      </c>
      <c r="AW169" s="337">
        <v>0</v>
      </c>
      <c r="AX169" s="337">
        <v>0</v>
      </c>
      <c r="AY169" s="337">
        <v>0</v>
      </c>
      <c r="AZ169" s="338">
        <v>0</v>
      </c>
      <c r="BA169" s="336">
        <v>0</v>
      </c>
      <c r="BB169" s="337">
        <v>0</v>
      </c>
      <c r="BC169" s="337">
        <v>0</v>
      </c>
      <c r="BD169" s="337">
        <v>0</v>
      </c>
      <c r="BE169" s="338">
        <v>0</v>
      </c>
      <c r="BF169" s="336">
        <v>0</v>
      </c>
      <c r="BG169" s="337">
        <v>0</v>
      </c>
      <c r="BH169" s="337">
        <v>0</v>
      </c>
      <c r="BI169" s="337">
        <v>0</v>
      </c>
      <c r="BJ169" s="338">
        <v>0</v>
      </c>
      <c r="BK169" s="336">
        <v>0</v>
      </c>
      <c r="BL169" s="337">
        <v>0</v>
      </c>
      <c r="BM169" s="337">
        <v>0</v>
      </c>
      <c r="BN169" s="337">
        <v>0</v>
      </c>
      <c r="BO169" s="338">
        <v>0</v>
      </c>
      <c r="BP169" s="336">
        <v>0</v>
      </c>
      <c r="BQ169" s="337">
        <v>0</v>
      </c>
      <c r="BR169" s="337">
        <v>0</v>
      </c>
      <c r="BS169" s="337">
        <v>0</v>
      </c>
      <c r="BT169" s="338">
        <v>0</v>
      </c>
      <c r="BU169" s="336">
        <v>295</v>
      </c>
      <c r="BV169" s="337">
        <v>1431</v>
      </c>
      <c r="BW169" s="337">
        <v>860</v>
      </c>
      <c r="BX169" s="337">
        <v>847</v>
      </c>
      <c r="BY169" s="338">
        <v>855</v>
      </c>
      <c r="BZ169" s="336">
        <v>2638</v>
      </c>
      <c r="CA169" s="337">
        <v>12845</v>
      </c>
      <c r="CB169" s="337">
        <v>11764</v>
      </c>
      <c r="CC169" s="337">
        <v>10377</v>
      </c>
      <c r="CD169" s="338">
        <v>9645</v>
      </c>
      <c r="CE169" s="336">
        <v>0</v>
      </c>
      <c r="CF169" s="337">
        <v>0</v>
      </c>
      <c r="CG169" s="337">
        <v>0</v>
      </c>
      <c r="CH169" s="337">
        <v>0</v>
      </c>
      <c r="CI169" s="338">
        <v>0</v>
      </c>
      <c r="CJ169" s="336">
        <v>0</v>
      </c>
      <c r="CK169" s="337">
        <v>0</v>
      </c>
      <c r="CL169" s="337">
        <v>0</v>
      </c>
      <c r="CM169" s="337">
        <v>0</v>
      </c>
      <c r="CN169" s="338">
        <v>0</v>
      </c>
      <c r="CO169" s="336">
        <v>0</v>
      </c>
      <c r="CP169" s="337">
        <v>0</v>
      </c>
      <c r="CQ169" s="337">
        <v>0</v>
      </c>
      <c r="CR169" s="337">
        <v>0</v>
      </c>
      <c r="CS169" s="338">
        <v>0</v>
      </c>
      <c r="CT169" s="336">
        <v>0</v>
      </c>
      <c r="CU169" s="337">
        <v>0</v>
      </c>
      <c r="CV169" s="337">
        <v>0</v>
      </c>
      <c r="CW169" s="337">
        <v>0</v>
      </c>
      <c r="CX169" s="338">
        <v>0</v>
      </c>
      <c r="CY169" s="336">
        <v>0</v>
      </c>
      <c r="CZ169" s="337">
        <v>0</v>
      </c>
      <c r="DA169" s="337">
        <v>0</v>
      </c>
      <c r="DB169" s="337">
        <v>0</v>
      </c>
      <c r="DC169" s="338">
        <v>0</v>
      </c>
      <c r="DD169" s="336">
        <v>0</v>
      </c>
      <c r="DE169" s="337">
        <v>0</v>
      </c>
      <c r="DF169" s="337">
        <v>0</v>
      </c>
      <c r="DG169" s="337">
        <v>0</v>
      </c>
      <c r="DH169" s="338">
        <v>0</v>
      </c>
      <c r="DI169" s="336">
        <v>295</v>
      </c>
      <c r="DJ169" s="337">
        <v>1431</v>
      </c>
      <c r="DK169" s="337">
        <v>860</v>
      </c>
      <c r="DL169" s="337">
        <v>847</v>
      </c>
      <c r="DM169" s="338">
        <v>855</v>
      </c>
      <c r="DN169" s="336">
        <v>748</v>
      </c>
      <c r="DO169" s="337">
        <v>4333</v>
      </c>
      <c r="DP169" s="337">
        <v>2370</v>
      </c>
      <c r="DQ169" s="337">
        <v>2609</v>
      </c>
      <c r="DR169" s="338">
        <v>2397</v>
      </c>
      <c r="DS169" s="92"/>
      <c r="DT169" s="92"/>
      <c r="DW169" s="33"/>
      <c r="DX169" s="33"/>
      <c r="DY169" s="33"/>
      <c r="DZ169" s="33"/>
      <c r="EA169" s="33"/>
      <c r="EB169" s="33"/>
    </row>
    <row r="170" spans="1:132" ht="12" customHeight="1" x14ac:dyDescent="0.3">
      <c r="A170" s="131" t="s">
        <v>12</v>
      </c>
      <c r="B170" s="149" t="s">
        <v>138</v>
      </c>
      <c r="C170" s="220">
        <v>2300</v>
      </c>
      <c r="D170" s="221">
        <v>4626</v>
      </c>
      <c r="E170" s="221">
        <v>6235</v>
      </c>
      <c r="F170" s="221">
        <v>7590</v>
      </c>
      <c r="G170" s="222">
        <v>15528</v>
      </c>
      <c r="H170" s="220">
        <v>6243</v>
      </c>
      <c r="I170" s="221">
        <v>12403</v>
      </c>
      <c r="J170" s="221">
        <v>17756</v>
      </c>
      <c r="K170" s="221">
        <v>22887</v>
      </c>
      <c r="L170" s="222">
        <v>45326</v>
      </c>
      <c r="M170" s="336">
        <v>0</v>
      </c>
      <c r="N170" s="337">
        <v>0</v>
      </c>
      <c r="O170" s="337">
        <v>0</v>
      </c>
      <c r="P170" s="337">
        <v>0</v>
      </c>
      <c r="Q170" s="338">
        <v>0</v>
      </c>
      <c r="R170" s="336">
        <v>0</v>
      </c>
      <c r="S170" s="337">
        <v>0</v>
      </c>
      <c r="T170" s="337">
        <v>0</v>
      </c>
      <c r="U170" s="337">
        <v>0</v>
      </c>
      <c r="V170" s="338">
        <v>0</v>
      </c>
      <c r="W170" s="336">
        <v>0</v>
      </c>
      <c r="X170" s="337">
        <v>0</v>
      </c>
      <c r="Y170" s="337">
        <v>0</v>
      </c>
      <c r="Z170" s="337">
        <v>0</v>
      </c>
      <c r="AA170" s="338">
        <v>0</v>
      </c>
      <c r="AB170" s="336">
        <v>0</v>
      </c>
      <c r="AC170" s="337">
        <v>0</v>
      </c>
      <c r="AD170" s="337">
        <v>0</v>
      </c>
      <c r="AE170" s="337">
        <v>0</v>
      </c>
      <c r="AF170" s="338">
        <v>0</v>
      </c>
      <c r="AG170" s="336">
        <v>0</v>
      </c>
      <c r="AH170" s="337">
        <v>0</v>
      </c>
      <c r="AI170" s="337">
        <v>0</v>
      </c>
      <c r="AJ170" s="337">
        <v>0</v>
      </c>
      <c r="AK170" s="338">
        <v>0</v>
      </c>
      <c r="AL170" s="336">
        <v>0</v>
      </c>
      <c r="AM170" s="337">
        <v>0</v>
      </c>
      <c r="AN170" s="337">
        <v>0</v>
      </c>
      <c r="AO170" s="337">
        <v>0</v>
      </c>
      <c r="AP170" s="338">
        <v>0</v>
      </c>
      <c r="AQ170" s="336">
        <v>0</v>
      </c>
      <c r="AR170" s="337">
        <v>0</v>
      </c>
      <c r="AS170" s="337">
        <v>0</v>
      </c>
      <c r="AT170" s="337">
        <v>0</v>
      </c>
      <c r="AU170" s="338">
        <v>0</v>
      </c>
      <c r="AV170" s="336">
        <v>0</v>
      </c>
      <c r="AW170" s="337">
        <v>0</v>
      </c>
      <c r="AX170" s="337">
        <v>0</v>
      </c>
      <c r="AY170" s="337">
        <v>0</v>
      </c>
      <c r="AZ170" s="338">
        <v>0</v>
      </c>
      <c r="BA170" s="336">
        <v>0</v>
      </c>
      <c r="BB170" s="337">
        <v>0</v>
      </c>
      <c r="BC170" s="337">
        <v>0</v>
      </c>
      <c r="BD170" s="337">
        <v>0</v>
      </c>
      <c r="BE170" s="338">
        <v>0</v>
      </c>
      <c r="BF170" s="336">
        <v>0</v>
      </c>
      <c r="BG170" s="337">
        <v>0</v>
      </c>
      <c r="BH170" s="337">
        <v>0</v>
      </c>
      <c r="BI170" s="337">
        <v>0</v>
      </c>
      <c r="BJ170" s="338">
        <v>0</v>
      </c>
      <c r="BK170" s="336">
        <v>0</v>
      </c>
      <c r="BL170" s="337">
        <v>0</v>
      </c>
      <c r="BM170" s="337">
        <v>0</v>
      </c>
      <c r="BN170" s="337">
        <v>0</v>
      </c>
      <c r="BO170" s="338">
        <v>0</v>
      </c>
      <c r="BP170" s="336">
        <v>0</v>
      </c>
      <c r="BQ170" s="337">
        <v>0</v>
      </c>
      <c r="BR170" s="337">
        <v>0</v>
      </c>
      <c r="BS170" s="337">
        <v>0</v>
      </c>
      <c r="BT170" s="338">
        <v>0</v>
      </c>
      <c r="BU170" s="336">
        <v>2300</v>
      </c>
      <c r="BV170" s="337">
        <v>4626</v>
      </c>
      <c r="BW170" s="337">
        <v>6235</v>
      </c>
      <c r="BX170" s="337">
        <v>7590</v>
      </c>
      <c r="BY170" s="338">
        <v>15528</v>
      </c>
      <c r="BZ170" s="336">
        <v>17099</v>
      </c>
      <c r="CA170" s="337">
        <v>41550</v>
      </c>
      <c r="CB170" s="337">
        <v>66591</v>
      </c>
      <c r="CC170" s="337">
        <v>83596</v>
      </c>
      <c r="CD170" s="338">
        <v>147159</v>
      </c>
      <c r="CE170" s="336">
        <v>0</v>
      </c>
      <c r="CF170" s="337">
        <v>0</v>
      </c>
      <c r="CG170" s="337">
        <v>0</v>
      </c>
      <c r="CH170" s="337">
        <v>0</v>
      </c>
      <c r="CI170" s="338">
        <v>0</v>
      </c>
      <c r="CJ170" s="336">
        <v>0</v>
      </c>
      <c r="CK170" s="337">
        <v>0</v>
      </c>
      <c r="CL170" s="337">
        <v>0</v>
      </c>
      <c r="CM170" s="337">
        <v>0</v>
      </c>
      <c r="CN170" s="338">
        <v>0</v>
      </c>
      <c r="CO170" s="336">
        <v>0</v>
      </c>
      <c r="CP170" s="337">
        <v>0</v>
      </c>
      <c r="CQ170" s="337">
        <v>0</v>
      </c>
      <c r="CR170" s="337">
        <v>0</v>
      </c>
      <c r="CS170" s="338">
        <v>0</v>
      </c>
      <c r="CT170" s="336">
        <v>0</v>
      </c>
      <c r="CU170" s="337">
        <v>0</v>
      </c>
      <c r="CV170" s="337">
        <v>0</v>
      </c>
      <c r="CW170" s="337">
        <v>0</v>
      </c>
      <c r="CX170" s="338">
        <v>0</v>
      </c>
      <c r="CY170" s="336">
        <v>0</v>
      </c>
      <c r="CZ170" s="337">
        <v>0</v>
      </c>
      <c r="DA170" s="337">
        <v>0</v>
      </c>
      <c r="DB170" s="337">
        <v>0</v>
      </c>
      <c r="DC170" s="338">
        <v>0</v>
      </c>
      <c r="DD170" s="336">
        <v>0</v>
      </c>
      <c r="DE170" s="337">
        <v>0</v>
      </c>
      <c r="DF170" s="337">
        <v>0</v>
      </c>
      <c r="DG170" s="337">
        <v>0</v>
      </c>
      <c r="DH170" s="338">
        <v>0</v>
      </c>
      <c r="DI170" s="336">
        <v>2300</v>
      </c>
      <c r="DJ170" s="337">
        <v>4626</v>
      </c>
      <c r="DK170" s="337">
        <v>6235</v>
      </c>
      <c r="DL170" s="337">
        <v>7590</v>
      </c>
      <c r="DM170" s="338">
        <v>15528</v>
      </c>
      <c r="DN170" s="336">
        <v>6243</v>
      </c>
      <c r="DO170" s="337">
        <v>12403</v>
      </c>
      <c r="DP170" s="337">
        <v>17756</v>
      </c>
      <c r="DQ170" s="337">
        <v>22887</v>
      </c>
      <c r="DR170" s="338">
        <v>45326</v>
      </c>
      <c r="DS170" s="92"/>
      <c r="DT170" s="92"/>
      <c r="DW170" s="33"/>
      <c r="DX170" s="33"/>
      <c r="DY170" s="33"/>
      <c r="DZ170" s="33"/>
      <c r="EA170" s="33"/>
      <c r="EB170" s="33"/>
    </row>
    <row r="171" spans="1:132" ht="12" customHeight="1" x14ac:dyDescent="0.3">
      <c r="A171" s="131" t="s">
        <v>12</v>
      </c>
      <c r="B171" s="149" t="s">
        <v>100</v>
      </c>
      <c r="C171" s="220">
        <v>4095</v>
      </c>
      <c r="D171" s="221">
        <v>6841</v>
      </c>
      <c r="E171" s="221">
        <v>9025</v>
      </c>
      <c r="F171" s="221">
        <v>7383</v>
      </c>
      <c r="G171" s="222">
        <v>12117</v>
      </c>
      <c r="H171" s="220">
        <v>11094</v>
      </c>
      <c r="I171" s="221">
        <v>19722</v>
      </c>
      <c r="J171" s="221">
        <v>27639</v>
      </c>
      <c r="K171" s="221">
        <v>22363</v>
      </c>
      <c r="L171" s="222">
        <v>36103</v>
      </c>
      <c r="M171" s="336">
        <v>0</v>
      </c>
      <c r="N171" s="337">
        <v>0</v>
      </c>
      <c r="O171" s="337">
        <v>0</v>
      </c>
      <c r="P171" s="337">
        <v>0</v>
      </c>
      <c r="Q171" s="338">
        <v>0</v>
      </c>
      <c r="R171" s="336">
        <v>0</v>
      </c>
      <c r="S171" s="337">
        <v>0</v>
      </c>
      <c r="T171" s="337">
        <v>0</v>
      </c>
      <c r="U171" s="337">
        <v>0</v>
      </c>
      <c r="V171" s="338">
        <v>0</v>
      </c>
      <c r="W171" s="336">
        <v>0</v>
      </c>
      <c r="X171" s="337">
        <v>0</v>
      </c>
      <c r="Y171" s="337">
        <v>0</v>
      </c>
      <c r="Z171" s="337">
        <v>0</v>
      </c>
      <c r="AA171" s="338">
        <v>0</v>
      </c>
      <c r="AB171" s="336">
        <v>0</v>
      </c>
      <c r="AC171" s="337">
        <v>0</v>
      </c>
      <c r="AD171" s="337">
        <v>0</v>
      </c>
      <c r="AE171" s="337">
        <v>0</v>
      </c>
      <c r="AF171" s="338">
        <v>0</v>
      </c>
      <c r="AG171" s="336">
        <v>0</v>
      </c>
      <c r="AH171" s="337">
        <v>0</v>
      </c>
      <c r="AI171" s="337">
        <v>0</v>
      </c>
      <c r="AJ171" s="337">
        <v>0</v>
      </c>
      <c r="AK171" s="338">
        <v>0</v>
      </c>
      <c r="AL171" s="336">
        <v>0</v>
      </c>
      <c r="AM171" s="337">
        <v>0</v>
      </c>
      <c r="AN171" s="337">
        <v>0</v>
      </c>
      <c r="AO171" s="337">
        <v>0</v>
      </c>
      <c r="AP171" s="338">
        <v>0</v>
      </c>
      <c r="AQ171" s="336">
        <v>0</v>
      </c>
      <c r="AR171" s="337">
        <v>0</v>
      </c>
      <c r="AS171" s="337">
        <v>0</v>
      </c>
      <c r="AT171" s="337">
        <v>0</v>
      </c>
      <c r="AU171" s="338">
        <v>0</v>
      </c>
      <c r="AV171" s="336">
        <v>0</v>
      </c>
      <c r="AW171" s="337">
        <v>0</v>
      </c>
      <c r="AX171" s="337">
        <v>0</v>
      </c>
      <c r="AY171" s="337">
        <v>0</v>
      </c>
      <c r="AZ171" s="338">
        <v>0</v>
      </c>
      <c r="BA171" s="336">
        <v>5</v>
      </c>
      <c r="BB171" s="337">
        <v>4</v>
      </c>
      <c r="BC171" s="337">
        <v>3</v>
      </c>
      <c r="BD171" s="337">
        <v>2</v>
      </c>
      <c r="BE171" s="338">
        <v>2</v>
      </c>
      <c r="BF171" s="336">
        <v>60</v>
      </c>
      <c r="BG171" s="337">
        <v>54</v>
      </c>
      <c r="BH171" s="337">
        <v>35</v>
      </c>
      <c r="BI171" s="337">
        <v>23</v>
      </c>
      <c r="BJ171" s="338">
        <v>24</v>
      </c>
      <c r="BK171" s="336">
        <v>0</v>
      </c>
      <c r="BL171" s="337">
        <v>0</v>
      </c>
      <c r="BM171" s="337">
        <v>0</v>
      </c>
      <c r="BN171" s="337">
        <v>0</v>
      </c>
      <c r="BO171" s="338">
        <v>0</v>
      </c>
      <c r="BP171" s="336">
        <v>0</v>
      </c>
      <c r="BQ171" s="337">
        <v>0</v>
      </c>
      <c r="BR171" s="337">
        <v>0</v>
      </c>
      <c r="BS171" s="337">
        <v>0</v>
      </c>
      <c r="BT171" s="338">
        <v>0</v>
      </c>
      <c r="BU171" s="336">
        <v>4095</v>
      </c>
      <c r="BV171" s="337">
        <v>6841</v>
      </c>
      <c r="BW171" s="337">
        <v>9025</v>
      </c>
      <c r="BX171" s="337">
        <v>7383</v>
      </c>
      <c r="BY171" s="338">
        <v>12117</v>
      </c>
      <c r="BZ171" s="336">
        <v>29673</v>
      </c>
      <c r="CA171" s="337">
        <v>68968</v>
      </c>
      <c r="CB171" s="337">
        <v>102401</v>
      </c>
      <c r="CC171" s="337">
        <v>95635</v>
      </c>
      <c r="CD171" s="338">
        <v>116550</v>
      </c>
      <c r="CE171" s="336">
        <v>0</v>
      </c>
      <c r="CF171" s="337">
        <v>0</v>
      </c>
      <c r="CG171" s="337">
        <v>0</v>
      </c>
      <c r="CH171" s="337">
        <v>0</v>
      </c>
      <c r="CI171" s="338">
        <v>0</v>
      </c>
      <c r="CJ171" s="336">
        <v>0</v>
      </c>
      <c r="CK171" s="337">
        <v>0</v>
      </c>
      <c r="CL171" s="337">
        <v>0</v>
      </c>
      <c r="CM171" s="337">
        <v>0</v>
      </c>
      <c r="CN171" s="338">
        <v>0</v>
      </c>
      <c r="CO171" s="336">
        <v>0</v>
      </c>
      <c r="CP171" s="337">
        <v>0</v>
      </c>
      <c r="CQ171" s="337">
        <v>0</v>
      </c>
      <c r="CR171" s="337">
        <v>0</v>
      </c>
      <c r="CS171" s="338">
        <v>0</v>
      </c>
      <c r="CT171" s="336">
        <v>0</v>
      </c>
      <c r="CU171" s="337">
        <v>0</v>
      </c>
      <c r="CV171" s="337">
        <v>0</v>
      </c>
      <c r="CW171" s="337">
        <v>0</v>
      </c>
      <c r="CX171" s="338">
        <v>0</v>
      </c>
      <c r="CY171" s="336">
        <v>0</v>
      </c>
      <c r="CZ171" s="337">
        <v>0</v>
      </c>
      <c r="DA171" s="337">
        <v>0</v>
      </c>
      <c r="DB171" s="337">
        <v>0</v>
      </c>
      <c r="DC171" s="338">
        <v>0</v>
      </c>
      <c r="DD171" s="336">
        <v>0</v>
      </c>
      <c r="DE171" s="337">
        <v>0</v>
      </c>
      <c r="DF171" s="337">
        <v>0</v>
      </c>
      <c r="DG171" s="337">
        <v>0</v>
      </c>
      <c r="DH171" s="338">
        <v>0</v>
      </c>
      <c r="DI171" s="336">
        <v>4095</v>
      </c>
      <c r="DJ171" s="337">
        <v>6841</v>
      </c>
      <c r="DK171" s="337">
        <v>9025</v>
      </c>
      <c r="DL171" s="337">
        <v>7383</v>
      </c>
      <c r="DM171" s="338">
        <v>12117</v>
      </c>
      <c r="DN171" s="336">
        <v>11094</v>
      </c>
      <c r="DO171" s="337">
        <v>19722</v>
      </c>
      <c r="DP171" s="337">
        <v>27639</v>
      </c>
      <c r="DQ171" s="337">
        <v>22363</v>
      </c>
      <c r="DR171" s="338">
        <v>36103</v>
      </c>
      <c r="DS171" s="92"/>
      <c r="DT171" s="92"/>
      <c r="DW171" s="33"/>
      <c r="DX171" s="33"/>
      <c r="DY171" s="33"/>
      <c r="DZ171" s="33"/>
      <c r="EA171" s="33"/>
      <c r="EB171" s="33"/>
    </row>
    <row r="172" spans="1:132" ht="12" customHeight="1" x14ac:dyDescent="0.3">
      <c r="A172" s="131" t="s">
        <v>12</v>
      </c>
      <c r="B172" s="158" t="s">
        <v>192</v>
      </c>
      <c r="C172" s="223">
        <v>0</v>
      </c>
      <c r="D172" s="224">
        <v>0</v>
      </c>
      <c r="E172" s="224">
        <v>0</v>
      </c>
      <c r="F172" s="224">
        <v>0</v>
      </c>
      <c r="G172" s="225">
        <v>0</v>
      </c>
      <c r="H172" s="223">
        <v>0</v>
      </c>
      <c r="I172" s="224">
        <v>0</v>
      </c>
      <c r="J172" s="224">
        <v>0</v>
      </c>
      <c r="K172" s="224">
        <v>0</v>
      </c>
      <c r="L172" s="225">
        <v>0</v>
      </c>
      <c r="M172" s="339">
        <v>0</v>
      </c>
      <c r="N172" s="340">
        <v>0</v>
      </c>
      <c r="O172" s="340">
        <v>0</v>
      </c>
      <c r="P172" s="340">
        <v>0</v>
      </c>
      <c r="Q172" s="341">
        <v>0</v>
      </c>
      <c r="R172" s="339">
        <v>0</v>
      </c>
      <c r="S172" s="340">
        <v>0</v>
      </c>
      <c r="T172" s="340">
        <v>0</v>
      </c>
      <c r="U172" s="340">
        <v>0</v>
      </c>
      <c r="V172" s="341">
        <v>0</v>
      </c>
      <c r="W172" s="339">
        <v>0</v>
      </c>
      <c r="X172" s="340">
        <v>0</v>
      </c>
      <c r="Y172" s="340">
        <v>0</v>
      </c>
      <c r="Z172" s="340">
        <v>0</v>
      </c>
      <c r="AA172" s="341">
        <v>0</v>
      </c>
      <c r="AB172" s="339">
        <v>0</v>
      </c>
      <c r="AC172" s="340">
        <v>0</v>
      </c>
      <c r="AD172" s="340">
        <v>0</v>
      </c>
      <c r="AE172" s="340">
        <v>0</v>
      </c>
      <c r="AF172" s="341">
        <v>0</v>
      </c>
      <c r="AG172" s="339">
        <v>0</v>
      </c>
      <c r="AH172" s="340">
        <v>0</v>
      </c>
      <c r="AI172" s="340">
        <v>0</v>
      </c>
      <c r="AJ172" s="340">
        <v>0</v>
      </c>
      <c r="AK172" s="341">
        <v>0</v>
      </c>
      <c r="AL172" s="339">
        <v>0</v>
      </c>
      <c r="AM172" s="340">
        <v>0</v>
      </c>
      <c r="AN172" s="340">
        <v>0</v>
      </c>
      <c r="AO172" s="340">
        <v>0</v>
      </c>
      <c r="AP172" s="341">
        <v>0</v>
      </c>
      <c r="AQ172" s="339">
        <v>0</v>
      </c>
      <c r="AR172" s="340">
        <v>0</v>
      </c>
      <c r="AS172" s="340">
        <v>0</v>
      </c>
      <c r="AT172" s="340">
        <v>0</v>
      </c>
      <c r="AU172" s="341">
        <v>0</v>
      </c>
      <c r="AV172" s="339">
        <v>0</v>
      </c>
      <c r="AW172" s="340">
        <v>0</v>
      </c>
      <c r="AX172" s="340">
        <v>0</v>
      </c>
      <c r="AY172" s="340">
        <v>0</v>
      </c>
      <c r="AZ172" s="341">
        <v>0</v>
      </c>
      <c r="BA172" s="339">
        <v>0</v>
      </c>
      <c r="BB172" s="340">
        <v>0</v>
      </c>
      <c r="BC172" s="340">
        <v>0</v>
      </c>
      <c r="BD172" s="340">
        <v>0</v>
      </c>
      <c r="BE172" s="341">
        <v>0</v>
      </c>
      <c r="BF172" s="339">
        <v>0</v>
      </c>
      <c r="BG172" s="340">
        <v>0</v>
      </c>
      <c r="BH172" s="340">
        <v>0</v>
      </c>
      <c r="BI172" s="340">
        <v>0</v>
      </c>
      <c r="BJ172" s="341">
        <v>0</v>
      </c>
      <c r="BK172" s="339">
        <v>0</v>
      </c>
      <c r="BL172" s="340">
        <v>0</v>
      </c>
      <c r="BM172" s="340">
        <v>0</v>
      </c>
      <c r="BN172" s="340">
        <v>0</v>
      </c>
      <c r="BO172" s="341">
        <v>0</v>
      </c>
      <c r="BP172" s="339">
        <v>0</v>
      </c>
      <c r="BQ172" s="340">
        <v>0</v>
      </c>
      <c r="BR172" s="340">
        <v>0</v>
      </c>
      <c r="BS172" s="340">
        <v>0</v>
      </c>
      <c r="BT172" s="341">
        <v>0</v>
      </c>
      <c r="BU172" s="339">
        <v>0</v>
      </c>
      <c r="BV172" s="340">
        <v>0</v>
      </c>
      <c r="BW172" s="340">
        <v>0</v>
      </c>
      <c r="BX172" s="340">
        <v>0</v>
      </c>
      <c r="BY172" s="341">
        <v>0</v>
      </c>
      <c r="BZ172" s="339">
        <v>0</v>
      </c>
      <c r="CA172" s="340">
        <v>0</v>
      </c>
      <c r="CB172" s="340">
        <v>0</v>
      </c>
      <c r="CC172" s="340">
        <v>0</v>
      </c>
      <c r="CD172" s="341">
        <v>0</v>
      </c>
      <c r="CE172" s="339">
        <v>0</v>
      </c>
      <c r="CF172" s="340">
        <v>0</v>
      </c>
      <c r="CG172" s="340">
        <v>0</v>
      </c>
      <c r="CH172" s="340">
        <v>0</v>
      </c>
      <c r="CI172" s="341">
        <v>0</v>
      </c>
      <c r="CJ172" s="339">
        <v>0</v>
      </c>
      <c r="CK172" s="340">
        <v>0</v>
      </c>
      <c r="CL172" s="340">
        <v>0</v>
      </c>
      <c r="CM172" s="340">
        <v>0</v>
      </c>
      <c r="CN172" s="341">
        <v>0</v>
      </c>
      <c r="CO172" s="339">
        <v>0</v>
      </c>
      <c r="CP172" s="340">
        <v>0</v>
      </c>
      <c r="CQ172" s="340">
        <v>0</v>
      </c>
      <c r="CR172" s="340">
        <v>0</v>
      </c>
      <c r="CS172" s="341">
        <v>0</v>
      </c>
      <c r="CT172" s="339">
        <v>0</v>
      </c>
      <c r="CU172" s="340">
        <v>0</v>
      </c>
      <c r="CV172" s="340">
        <v>0</v>
      </c>
      <c r="CW172" s="340">
        <v>0</v>
      </c>
      <c r="CX172" s="341">
        <v>0</v>
      </c>
      <c r="CY172" s="339">
        <v>0</v>
      </c>
      <c r="CZ172" s="340">
        <v>0</v>
      </c>
      <c r="DA172" s="340">
        <v>0</v>
      </c>
      <c r="DB172" s="340">
        <v>0</v>
      </c>
      <c r="DC172" s="341">
        <v>0</v>
      </c>
      <c r="DD172" s="339">
        <v>0</v>
      </c>
      <c r="DE172" s="340">
        <v>0</v>
      </c>
      <c r="DF172" s="340">
        <v>0</v>
      </c>
      <c r="DG172" s="340">
        <v>0</v>
      </c>
      <c r="DH172" s="341">
        <v>0</v>
      </c>
      <c r="DI172" s="339">
        <v>0</v>
      </c>
      <c r="DJ172" s="340">
        <v>0</v>
      </c>
      <c r="DK172" s="340">
        <v>0</v>
      </c>
      <c r="DL172" s="340">
        <v>0</v>
      </c>
      <c r="DM172" s="341">
        <v>0</v>
      </c>
      <c r="DN172" s="339">
        <v>0</v>
      </c>
      <c r="DO172" s="340">
        <v>0</v>
      </c>
      <c r="DP172" s="340">
        <v>0</v>
      </c>
      <c r="DQ172" s="340">
        <v>0</v>
      </c>
      <c r="DR172" s="341">
        <v>0</v>
      </c>
      <c r="DS172" s="92"/>
      <c r="DT172" s="92"/>
      <c r="DW172" s="33"/>
      <c r="DX172" s="33"/>
      <c r="DY172" s="33"/>
      <c r="DZ172" s="33"/>
      <c r="EA172" s="33"/>
      <c r="EB172" s="33"/>
    </row>
    <row r="173" spans="1:132" ht="12" customHeight="1" x14ac:dyDescent="0.3">
      <c r="A173" s="118" t="s">
        <v>193</v>
      </c>
      <c r="B173" s="154" t="s">
        <v>194</v>
      </c>
      <c r="C173" s="226">
        <v>271</v>
      </c>
      <c r="D173" s="227">
        <v>251</v>
      </c>
      <c r="E173" s="227">
        <v>220</v>
      </c>
      <c r="F173" s="227">
        <v>183</v>
      </c>
      <c r="G173" s="228">
        <v>165</v>
      </c>
      <c r="H173" s="226">
        <v>819</v>
      </c>
      <c r="I173" s="227">
        <v>757</v>
      </c>
      <c r="J173" s="227">
        <v>664</v>
      </c>
      <c r="K173" s="227">
        <v>562</v>
      </c>
      <c r="L173" s="228">
        <v>500</v>
      </c>
      <c r="M173" s="342">
        <v>0</v>
      </c>
      <c r="N173" s="343">
        <v>0</v>
      </c>
      <c r="O173" s="343">
        <v>0</v>
      </c>
      <c r="P173" s="343">
        <v>0</v>
      </c>
      <c r="Q173" s="344">
        <v>0</v>
      </c>
      <c r="R173" s="342">
        <v>0</v>
      </c>
      <c r="S173" s="343">
        <v>0</v>
      </c>
      <c r="T173" s="343">
        <v>0</v>
      </c>
      <c r="U173" s="343">
        <v>0</v>
      </c>
      <c r="V173" s="344">
        <v>0</v>
      </c>
      <c r="W173" s="342">
        <v>0</v>
      </c>
      <c r="X173" s="343">
        <v>0</v>
      </c>
      <c r="Y173" s="343">
        <v>0</v>
      </c>
      <c r="Z173" s="343">
        <v>0</v>
      </c>
      <c r="AA173" s="344">
        <v>0</v>
      </c>
      <c r="AB173" s="342">
        <v>0</v>
      </c>
      <c r="AC173" s="343">
        <v>0</v>
      </c>
      <c r="AD173" s="343">
        <v>0</v>
      </c>
      <c r="AE173" s="343">
        <v>0</v>
      </c>
      <c r="AF173" s="344">
        <v>0</v>
      </c>
      <c r="AG173" s="342">
        <v>0</v>
      </c>
      <c r="AH173" s="343">
        <v>0</v>
      </c>
      <c r="AI173" s="343">
        <v>0</v>
      </c>
      <c r="AJ173" s="343">
        <v>0</v>
      </c>
      <c r="AK173" s="344">
        <v>0</v>
      </c>
      <c r="AL173" s="342">
        <v>0</v>
      </c>
      <c r="AM173" s="343">
        <v>0</v>
      </c>
      <c r="AN173" s="343">
        <v>0</v>
      </c>
      <c r="AO173" s="343">
        <v>0</v>
      </c>
      <c r="AP173" s="344">
        <v>0</v>
      </c>
      <c r="AQ173" s="342">
        <v>0</v>
      </c>
      <c r="AR173" s="343">
        <v>0</v>
      </c>
      <c r="AS173" s="343">
        <v>0</v>
      </c>
      <c r="AT173" s="343">
        <v>0</v>
      </c>
      <c r="AU173" s="344">
        <v>0</v>
      </c>
      <c r="AV173" s="342">
        <v>0</v>
      </c>
      <c r="AW173" s="343">
        <v>0</v>
      </c>
      <c r="AX173" s="343">
        <v>0</v>
      </c>
      <c r="AY173" s="343">
        <v>0</v>
      </c>
      <c r="AZ173" s="344">
        <v>0</v>
      </c>
      <c r="BA173" s="342">
        <v>0</v>
      </c>
      <c r="BB173" s="343">
        <v>0</v>
      </c>
      <c r="BC173" s="343">
        <v>0</v>
      </c>
      <c r="BD173" s="343">
        <v>0</v>
      </c>
      <c r="BE173" s="344">
        <v>0</v>
      </c>
      <c r="BF173" s="342">
        <v>0</v>
      </c>
      <c r="BG173" s="343">
        <v>0</v>
      </c>
      <c r="BH173" s="343">
        <v>0</v>
      </c>
      <c r="BI173" s="343">
        <v>0</v>
      </c>
      <c r="BJ173" s="344">
        <v>0</v>
      </c>
      <c r="BK173" s="342">
        <v>0</v>
      </c>
      <c r="BL173" s="343">
        <v>0</v>
      </c>
      <c r="BM173" s="343">
        <v>0</v>
      </c>
      <c r="BN173" s="343">
        <v>0</v>
      </c>
      <c r="BO173" s="344">
        <v>0</v>
      </c>
      <c r="BP173" s="342">
        <v>0</v>
      </c>
      <c r="BQ173" s="343">
        <v>0</v>
      </c>
      <c r="BR173" s="343">
        <v>0</v>
      </c>
      <c r="BS173" s="343">
        <v>0</v>
      </c>
      <c r="BT173" s="344">
        <v>0</v>
      </c>
      <c r="BU173" s="342">
        <v>271</v>
      </c>
      <c r="BV173" s="343">
        <v>251</v>
      </c>
      <c r="BW173" s="343">
        <v>220</v>
      </c>
      <c r="BX173" s="343">
        <v>183</v>
      </c>
      <c r="BY173" s="344">
        <v>165</v>
      </c>
      <c r="BZ173" s="342">
        <v>3429</v>
      </c>
      <c r="CA173" s="343">
        <v>3124</v>
      </c>
      <c r="CB173" s="343">
        <v>2810</v>
      </c>
      <c r="CC173" s="343">
        <v>2427</v>
      </c>
      <c r="CD173" s="344">
        <v>2079</v>
      </c>
      <c r="CE173" s="342">
        <v>0</v>
      </c>
      <c r="CF173" s="343">
        <v>0</v>
      </c>
      <c r="CG173" s="343">
        <v>0</v>
      </c>
      <c r="CH173" s="343">
        <v>0</v>
      </c>
      <c r="CI173" s="344">
        <v>0</v>
      </c>
      <c r="CJ173" s="342">
        <v>0</v>
      </c>
      <c r="CK173" s="343">
        <v>0</v>
      </c>
      <c r="CL173" s="343">
        <v>0</v>
      </c>
      <c r="CM173" s="343">
        <v>0</v>
      </c>
      <c r="CN173" s="344">
        <v>0</v>
      </c>
      <c r="CO173" s="342">
        <v>0</v>
      </c>
      <c r="CP173" s="343">
        <v>0</v>
      </c>
      <c r="CQ173" s="343">
        <v>0</v>
      </c>
      <c r="CR173" s="343">
        <v>0</v>
      </c>
      <c r="CS173" s="344">
        <v>0</v>
      </c>
      <c r="CT173" s="342">
        <v>0</v>
      </c>
      <c r="CU173" s="343">
        <v>0</v>
      </c>
      <c r="CV173" s="343">
        <v>0</v>
      </c>
      <c r="CW173" s="343">
        <v>0</v>
      </c>
      <c r="CX173" s="344">
        <v>0</v>
      </c>
      <c r="CY173" s="342">
        <v>0</v>
      </c>
      <c r="CZ173" s="343">
        <v>0</v>
      </c>
      <c r="DA173" s="343">
        <v>0</v>
      </c>
      <c r="DB173" s="343">
        <v>0</v>
      </c>
      <c r="DC173" s="344">
        <v>0</v>
      </c>
      <c r="DD173" s="342">
        <v>0</v>
      </c>
      <c r="DE173" s="343">
        <v>0</v>
      </c>
      <c r="DF173" s="343">
        <v>0</v>
      </c>
      <c r="DG173" s="343">
        <v>0</v>
      </c>
      <c r="DH173" s="344">
        <v>0</v>
      </c>
      <c r="DI173" s="342">
        <v>271</v>
      </c>
      <c r="DJ173" s="343">
        <v>251</v>
      </c>
      <c r="DK173" s="343">
        <v>220</v>
      </c>
      <c r="DL173" s="343">
        <v>183</v>
      </c>
      <c r="DM173" s="344">
        <v>165</v>
      </c>
      <c r="DN173" s="342">
        <v>819</v>
      </c>
      <c r="DO173" s="343">
        <v>757</v>
      </c>
      <c r="DP173" s="343">
        <v>664</v>
      </c>
      <c r="DQ173" s="343">
        <v>562</v>
      </c>
      <c r="DR173" s="344">
        <v>500</v>
      </c>
      <c r="DS173" s="92"/>
      <c r="DT173" s="92"/>
      <c r="DW173" s="33"/>
      <c r="DX173" s="33"/>
      <c r="DY173" s="33"/>
      <c r="DZ173" s="33"/>
      <c r="EA173" s="33"/>
      <c r="EB173" s="33"/>
    </row>
    <row r="174" spans="1:132" ht="12" customHeight="1" x14ac:dyDescent="0.3">
      <c r="A174" s="118" t="s">
        <v>195</v>
      </c>
      <c r="B174" s="155" t="s">
        <v>196</v>
      </c>
      <c r="C174" s="226">
        <v>13676</v>
      </c>
      <c r="D174" s="227">
        <v>18791</v>
      </c>
      <c r="E174" s="227">
        <v>0</v>
      </c>
      <c r="F174" s="227">
        <v>0</v>
      </c>
      <c r="G174" s="228">
        <v>0</v>
      </c>
      <c r="H174" s="226">
        <v>47264</v>
      </c>
      <c r="I174" s="227">
        <v>44367</v>
      </c>
      <c r="J174" s="227">
        <v>0</v>
      </c>
      <c r="K174" s="227">
        <v>0</v>
      </c>
      <c r="L174" s="228">
        <v>0</v>
      </c>
      <c r="M174" s="342">
        <v>0</v>
      </c>
      <c r="N174" s="343">
        <v>0</v>
      </c>
      <c r="O174" s="343">
        <v>0</v>
      </c>
      <c r="P174" s="343">
        <v>0</v>
      </c>
      <c r="Q174" s="344">
        <v>0</v>
      </c>
      <c r="R174" s="342">
        <v>0</v>
      </c>
      <c r="S174" s="343">
        <v>0</v>
      </c>
      <c r="T174" s="343">
        <v>0</v>
      </c>
      <c r="U174" s="343">
        <v>0</v>
      </c>
      <c r="V174" s="344">
        <v>0</v>
      </c>
      <c r="W174" s="342">
        <v>1869</v>
      </c>
      <c r="X174" s="343">
        <v>2430</v>
      </c>
      <c r="Y174" s="343">
        <v>0</v>
      </c>
      <c r="Z174" s="343">
        <v>0</v>
      </c>
      <c r="AA174" s="344">
        <v>0</v>
      </c>
      <c r="AB174" s="342">
        <v>0</v>
      </c>
      <c r="AC174" s="343">
        <v>0</v>
      </c>
      <c r="AD174" s="343">
        <v>0</v>
      </c>
      <c r="AE174" s="343">
        <v>0</v>
      </c>
      <c r="AF174" s="344">
        <v>0</v>
      </c>
      <c r="AG174" s="342">
        <v>0</v>
      </c>
      <c r="AH174" s="343">
        <v>0</v>
      </c>
      <c r="AI174" s="343">
        <v>0</v>
      </c>
      <c r="AJ174" s="343">
        <v>0</v>
      </c>
      <c r="AK174" s="344">
        <v>0</v>
      </c>
      <c r="AL174" s="342">
        <v>0</v>
      </c>
      <c r="AM174" s="343">
        <v>0</v>
      </c>
      <c r="AN174" s="343">
        <v>0</v>
      </c>
      <c r="AO174" s="343">
        <v>0</v>
      </c>
      <c r="AP174" s="344">
        <v>0</v>
      </c>
      <c r="AQ174" s="342">
        <v>21808</v>
      </c>
      <c r="AR174" s="343">
        <v>26083</v>
      </c>
      <c r="AS174" s="343">
        <v>12066</v>
      </c>
      <c r="AT174" s="343">
        <v>0</v>
      </c>
      <c r="AU174" s="344">
        <v>0</v>
      </c>
      <c r="AV174" s="342">
        <v>0</v>
      </c>
      <c r="AW174" s="343">
        <v>0</v>
      </c>
      <c r="AX174" s="343">
        <v>0</v>
      </c>
      <c r="AY174" s="343">
        <v>0</v>
      </c>
      <c r="AZ174" s="344">
        <v>0</v>
      </c>
      <c r="BA174" s="342">
        <v>319</v>
      </c>
      <c r="BB174" s="343">
        <v>3229</v>
      </c>
      <c r="BC174" s="343">
        <v>0</v>
      </c>
      <c r="BD174" s="343">
        <v>0</v>
      </c>
      <c r="BE174" s="344">
        <v>0</v>
      </c>
      <c r="BF174" s="342">
        <v>3981</v>
      </c>
      <c r="BG174" s="343">
        <v>70075</v>
      </c>
      <c r="BH174" s="343">
        <v>32</v>
      </c>
      <c r="BI174" s="343">
        <v>0</v>
      </c>
      <c r="BJ174" s="344">
        <v>0</v>
      </c>
      <c r="BK174" s="342">
        <v>0</v>
      </c>
      <c r="BL174" s="343">
        <v>0</v>
      </c>
      <c r="BM174" s="343">
        <v>0</v>
      </c>
      <c r="BN174" s="343">
        <v>0</v>
      </c>
      <c r="BO174" s="344">
        <v>0</v>
      </c>
      <c r="BP174" s="342">
        <v>0</v>
      </c>
      <c r="BQ174" s="343">
        <v>0</v>
      </c>
      <c r="BR174" s="343">
        <v>0</v>
      </c>
      <c r="BS174" s="343">
        <v>0</v>
      </c>
      <c r="BT174" s="344">
        <v>0</v>
      </c>
      <c r="BU174" s="342">
        <v>11807</v>
      </c>
      <c r="BV174" s="343">
        <v>16361</v>
      </c>
      <c r="BW174" s="343">
        <v>0</v>
      </c>
      <c r="BX174" s="343">
        <v>0</v>
      </c>
      <c r="BY174" s="344">
        <v>0</v>
      </c>
      <c r="BZ174" s="342">
        <v>144813</v>
      </c>
      <c r="CA174" s="343">
        <v>242509</v>
      </c>
      <c r="CB174" s="343">
        <v>63346</v>
      </c>
      <c r="CC174" s="343">
        <v>0</v>
      </c>
      <c r="CD174" s="344">
        <v>0</v>
      </c>
      <c r="CE174" s="342">
        <v>0</v>
      </c>
      <c r="CF174" s="343">
        <v>0</v>
      </c>
      <c r="CG174" s="343">
        <v>0</v>
      </c>
      <c r="CH174" s="343">
        <v>0</v>
      </c>
      <c r="CI174" s="344">
        <v>0</v>
      </c>
      <c r="CJ174" s="342">
        <v>0</v>
      </c>
      <c r="CK174" s="343">
        <v>0</v>
      </c>
      <c r="CL174" s="343">
        <v>0</v>
      </c>
      <c r="CM174" s="343">
        <v>0</v>
      </c>
      <c r="CN174" s="344">
        <v>0</v>
      </c>
      <c r="CO174" s="342">
        <v>0</v>
      </c>
      <c r="CP174" s="343">
        <v>0</v>
      </c>
      <c r="CQ174" s="343">
        <v>0</v>
      </c>
      <c r="CR174" s="343">
        <v>0</v>
      </c>
      <c r="CS174" s="344">
        <v>0</v>
      </c>
      <c r="CT174" s="342">
        <v>0</v>
      </c>
      <c r="CU174" s="343">
        <v>0</v>
      </c>
      <c r="CV174" s="343">
        <v>0</v>
      </c>
      <c r="CW174" s="343">
        <v>0</v>
      </c>
      <c r="CX174" s="344">
        <v>0</v>
      </c>
      <c r="CY174" s="342">
        <v>0</v>
      </c>
      <c r="CZ174" s="343">
        <v>0</v>
      </c>
      <c r="DA174" s="343">
        <v>0</v>
      </c>
      <c r="DB174" s="343">
        <v>0</v>
      </c>
      <c r="DC174" s="344">
        <v>0</v>
      </c>
      <c r="DD174" s="342">
        <v>0</v>
      </c>
      <c r="DE174" s="343">
        <v>0</v>
      </c>
      <c r="DF174" s="343">
        <v>0</v>
      </c>
      <c r="DG174" s="343">
        <v>0</v>
      </c>
      <c r="DH174" s="344">
        <v>0</v>
      </c>
      <c r="DI174" s="342">
        <v>13676</v>
      </c>
      <c r="DJ174" s="343">
        <v>18791</v>
      </c>
      <c r="DK174" s="343">
        <v>0</v>
      </c>
      <c r="DL174" s="343">
        <v>0</v>
      </c>
      <c r="DM174" s="344">
        <v>0</v>
      </c>
      <c r="DN174" s="342">
        <v>47264</v>
      </c>
      <c r="DO174" s="343">
        <v>44367</v>
      </c>
      <c r="DP174" s="343">
        <v>0</v>
      </c>
      <c r="DQ174" s="343">
        <v>0</v>
      </c>
      <c r="DR174" s="344">
        <v>0</v>
      </c>
      <c r="DS174" s="92"/>
      <c r="DT174" s="92"/>
    </row>
    <row r="175" spans="1:132" ht="12" customHeight="1" x14ac:dyDescent="0.3">
      <c r="A175" s="118" t="s">
        <v>197</v>
      </c>
      <c r="B175" s="154" t="s">
        <v>172</v>
      </c>
      <c r="C175" s="226">
        <v>0</v>
      </c>
      <c r="D175" s="227">
        <v>14</v>
      </c>
      <c r="E175" s="227">
        <v>0</v>
      </c>
      <c r="F175" s="227">
        <v>0</v>
      </c>
      <c r="G175" s="228">
        <v>0</v>
      </c>
      <c r="H175" s="226">
        <v>0</v>
      </c>
      <c r="I175" s="227">
        <v>27</v>
      </c>
      <c r="J175" s="227">
        <v>-17882</v>
      </c>
      <c r="K175" s="227">
        <v>0</v>
      </c>
      <c r="L175" s="228">
        <v>0</v>
      </c>
      <c r="M175" s="342">
        <v>0</v>
      </c>
      <c r="N175" s="343">
        <v>0</v>
      </c>
      <c r="O175" s="343">
        <v>0</v>
      </c>
      <c r="P175" s="343">
        <v>0</v>
      </c>
      <c r="Q175" s="344">
        <v>0</v>
      </c>
      <c r="R175" s="342">
        <v>0</v>
      </c>
      <c r="S175" s="343">
        <v>0</v>
      </c>
      <c r="T175" s="343">
        <v>0</v>
      </c>
      <c r="U175" s="343">
        <v>0</v>
      </c>
      <c r="V175" s="344">
        <v>0</v>
      </c>
      <c r="W175" s="342">
        <v>0</v>
      </c>
      <c r="X175" s="343">
        <v>0</v>
      </c>
      <c r="Y175" s="343">
        <v>0</v>
      </c>
      <c r="Z175" s="343">
        <v>0</v>
      </c>
      <c r="AA175" s="344">
        <v>0</v>
      </c>
      <c r="AB175" s="342">
        <v>0</v>
      </c>
      <c r="AC175" s="343">
        <v>0</v>
      </c>
      <c r="AD175" s="343">
        <v>0</v>
      </c>
      <c r="AE175" s="343">
        <v>0</v>
      </c>
      <c r="AF175" s="344">
        <v>0</v>
      </c>
      <c r="AG175" s="342">
        <v>0</v>
      </c>
      <c r="AH175" s="343">
        <v>0</v>
      </c>
      <c r="AI175" s="343">
        <v>0</v>
      </c>
      <c r="AJ175" s="343">
        <v>0</v>
      </c>
      <c r="AK175" s="344">
        <v>0</v>
      </c>
      <c r="AL175" s="342">
        <v>0</v>
      </c>
      <c r="AM175" s="343">
        <v>0</v>
      </c>
      <c r="AN175" s="343">
        <v>0</v>
      </c>
      <c r="AO175" s="343">
        <v>0</v>
      </c>
      <c r="AP175" s="344">
        <v>0</v>
      </c>
      <c r="AQ175" s="342">
        <v>0</v>
      </c>
      <c r="AR175" s="343">
        <v>0</v>
      </c>
      <c r="AS175" s="343">
        <v>0</v>
      </c>
      <c r="AT175" s="343">
        <v>0</v>
      </c>
      <c r="AU175" s="344">
        <v>0</v>
      </c>
      <c r="AV175" s="342">
        <v>0</v>
      </c>
      <c r="AW175" s="343">
        <v>0</v>
      </c>
      <c r="AX175" s="343">
        <v>0</v>
      </c>
      <c r="AY175" s="343">
        <v>0</v>
      </c>
      <c r="AZ175" s="344">
        <v>0</v>
      </c>
      <c r="BA175" s="342">
        <v>0</v>
      </c>
      <c r="BB175" s="343">
        <v>6</v>
      </c>
      <c r="BC175" s="343">
        <v>0</v>
      </c>
      <c r="BD175" s="343">
        <v>0</v>
      </c>
      <c r="BE175" s="344">
        <v>0</v>
      </c>
      <c r="BF175" s="342">
        <v>0</v>
      </c>
      <c r="BG175" s="343">
        <v>11</v>
      </c>
      <c r="BH175" s="343">
        <v>0</v>
      </c>
      <c r="BI175" s="343">
        <v>0</v>
      </c>
      <c r="BJ175" s="344">
        <v>0</v>
      </c>
      <c r="BK175" s="342">
        <v>0</v>
      </c>
      <c r="BL175" s="343">
        <v>0</v>
      </c>
      <c r="BM175" s="343">
        <v>0</v>
      </c>
      <c r="BN175" s="343">
        <v>0</v>
      </c>
      <c r="BO175" s="344">
        <v>0</v>
      </c>
      <c r="BP175" s="342">
        <v>0</v>
      </c>
      <c r="BQ175" s="343">
        <v>0</v>
      </c>
      <c r="BR175" s="343">
        <v>0</v>
      </c>
      <c r="BS175" s="343">
        <v>0</v>
      </c>
      <c r="BT175" s="344">
        <v>0</v>
      </c>
      <c r="BU175" s="342">
        <v>0</v>
      </c>
      <c r="BV175" s="343">
        <v>14</v>
      </c>
      <c r="BW175" s="343">
        <v>0</v>
      </c>
      <c r="BX175" s="343">
        <v>0</v>
      </c>
      <c r="BY175" s="344">
        <v>0</v>
      </c>
      <c r="BZ175" s="342">
        <v>0</v>
      </c>
      <c r="CA175" s="343">
        <v>27</v>
      </c>
      <c r="CB175" s="343">
        <v>0</v>
      </c>
      <c r="CC175" s="343">
        <v>0</v>
      </c>
      <c r="CD175" s="344">
        <v>0</v>
      </c>
      <c r="CE175" s="342">
        <v>0</v>
      </c>
      <c r="CF175" s="343">
        <v>0</v>
      </c>
      <c r="CG175" s="343">
        <v>0</v>
      </c>
      <c r="CH175" s="343">
        <v>0</v>
      </c>
      <c r="CI175" s="344">
        <v>0</v>
      </c>
      <c r="CJ175" s="342">
        <v>0</v>
      </c>
      <c r="CK175" s="343">
        <v>0</v>
      </c>
      <c r="CL175" s="343">
        <v>0</v>
      </c>
      <c r="CM175" s="343">
        <v>0</v>
      </c>
      <c r="CN175" s="344">
        <v>0</v>
      </c>
      <c r="CO175" s="342">
        <v>0</v>
      </c>
      <c r="CP175" s="343">
        <v>0</v>
      </c>
      <c r="CQ175" s="343">
        <v>0</v>
      </c>
      <c r="CR175" s="343">
        <v>0</v>
      </c>
      <c r="CS175" s="344">
        <v>0</v>
      </c>
      <c r="CT175" s="342">
        <v>0</v>
      </c>
      <c r="CU175" s="343">
        <v>0</v>
      </c>
      <c r="CV175" s="343">
        <v>0</v>
      </c>
      <c r="CW175" s="343">
        <v>0</v>
      </c>
      <c r="CX175" s="344">
        <v>0</v>
      </c>
      <c r="CY175" s="342">
        <v>0</v>
      </c>
      <c r="CZ175" s="343">
        <v>0</v>
      </c>
      <c r="DA175" s="343">
        <v>0</v>
      </c>
      <c r="DB175" s="343">
        <v>0</v>
      </c>
      <c r="DC175" s="344">
        <v>0</v>
      </c>
      <c r="DD175" s="342">
        <v>0</v>
      </c>
      <c r="DE175" s="343">
        <v>0</v>
      </c>
      <c r="DF175" s="343">
        <v>0</v>
      </c>
      <c r="DG175" s="343">
        <v>0</v>
      </c>
      <c r="DH175" s="344">
        <v>0</v>
      </c>
      <c r="DI175" s="342">
        <v>0</v>
      </c>
      <c r="DJ175" s="343">
        <v>14</v>
      </c>
      <c r="DK175" s="343">
        <v>0</v>
      </c>
      <c r="DL175" s="343">
        <v>0</v>
      </c>
      <c r="DM175" s="344">
        <v>0</v>
      </c>
      <c r="DN175" s="342">
        <v>0</v>
      </c>
      <c r="DO175" s="343">
        <v>27</v>
      </c>
      <c r="DP175" s="343">
        <v>-17882</v>
      </c>
      <c r="DQ175" s="343">
        <v>0</v>
      </c>
      <c r="DR175" s="344">
        <v>0</v>
      </c>
      <c r="DS175" s="92"/>
      <c r="DT175" s="92"/>
    </row>
    <row r="176" spans="1:132" ht="12" customHeight="1" thickBot="1" x14ac:dyDescent="0.35">
      <c r="A176" s="118" t="s">
        <v>198</v>
      </c>
      <c r="B176" s="154" t="s">
        <v>25</v>
      </c>
      <c r="C176" s="345">
        <v>47567</v>
      </c>
      <c r="D176" s="346">
        <v>48941</v>
      </c>
      <c r="E176" s="346">
        <v>49895</v>
      </c>
      <c r="F176" s="346">
        <v>49260</v>
      </c>
      <c r="G176" s="347">
        <v>42846</v>
      </c>
      <c r="H176" s="345">
        <v>141598</v>
      </c>
      <c r="I176" s="346">
        <v>145756</v>
      </c>
      <c r="J176" s="346">
        <v>154264</v>
      </c>
      <c r="K176" s="346">
        <v>148909</v>
      </c>
      <c r="L176" s="347">
        <v>129166</v>
      </c>
      <c r="M176" s="345">
        <v>0</v>
      </c>
      <c r="N176" s="346">
        <v>0</v>
      </c>
      <c r="O176" s="346">
        <v>0</v>
      </c>
      <c r="P176" s="346">
        <v>0</v>
      </c>
      <c r="Q176" s="347">
        <v>0</v>
      </c>
      <c r="R176" s="345">
        <v>0</v>
      </c>
      <c r="S176" s="346">
        <v>0</v>
      </c>
      <c r="T176" s="346">
        <v>0</v>
      </c>
      <c r="U176" s="346">
        <v>0</v>
      </c>
      <c r="V176" s="347">
        <v>0</v>
      </c>
      <c r="W176" s="345">
        <v>47567</v>
      </c>
      <c r="X176" s="346">
        <v>48941</v>
      </c>
      <c r="Y176" s="346">
        <v>49895</v>
      </c>
      <c r="Z176" s="346">
        <v>49260</v>
      </c>
      <c r="AA176" s="347">
        <v>42846</v>
      </c>
      <c r="AB176" s="345">
        <v>0</v>
      </c>
      <c r="AC176" s="346">
        <v>0</v>
      </c>
      <c r="AD176" s="346">
        <v>0</v>
      </c>
      <c r="AE176" s="346">
        <v>0</v>
      </c>
      <c r="AF176" s="347">
        <v>0</v>
      </c>
      <c r="AG176" s="345">
        <v>0</v>
      </c>
      <c r="AH176" s="346">
        <v>0</v>
      </c>
      <c r="AI176" s="346">
        <v>0</v>
      </c>
      <c r="AJ176" s="346">
        <v>0</v>
      </c>
      <c r="AK176" s="347">
        <v>0</v>
      </c>
      <c r="AL176" s="345">
        <v>0</v>
      </c>
      <c r="AM176" s="346">
        <v>0</v>
      </c>
      <c r="AN176" s="346">
        <v>0</v>
      </c>
      <c r="AO176" s="346">
        <v>0</v>
      </c>
      <c r="AP176" s="347">
        <v>0</v>
      </c>
      <c r="AQ176" s="345">
        <v>530674</v>
      </c>
      <c r="AR176" s="346">
        <v>564350</v>
      </c>
      <c r="AS176" s="346">
        <v>583449</v>
      </c>
      <c r="AT176" s="346">
        <v>593593</v>
      </c>
      <c r="AU176" s="347">
        <v>533468</v>
      </c>
      <c r="AV176" s="345">
        <v>0</v>
      </c>
      <c r="AW176" s="346">
        <v>0</v>
      </c>
      <c r="AX176" s="346">
        <v>0</v>
      </c>
      <c r="AY176" s="346">
        <v>0</v>
      </c>
      <c r="AZ176" s="347">
        <v>0</v>
      </c>
      <c r="BA176" s="345">
        <v>0</v>
      </c>
      <c r="BB176" s="346">
        <v>0</v>
      </c>
      <c r="BC176" s="346">
        <v>0</v>
      </c>
      <c r="BD176" s="346">
        <v>0</v>
      </c>
      <c r="BE176" s="347">
        <v>0</v>
      </c>
      <c r="BF176" s="345">
        <v>0</v>
      </c>
      <c r="BG176" s="346">
        <v>0</v>
      </c>
      <c r="BH176" s="346">
        <v>0</v>
      </c>
      <c r="BI176" s="346">
        <v>0</v>
      </c>
      <c r="BJ176" s="347">
        <v>0</v>
      </c>
      <c r="BK176" s="345">
        <v>0</v>
      </c>
      <c r="BL176" s="346">
        <v>0</v>
      </c>
      <c r="BM176" s="346">
        <v>0</v>
      </c>
      <c r="BN176" s="346">
        <v>0</v>
      </c>
      <c r="BO176" s="347">
        <v>0</v>
      </c>
      <c r="BP176" s="345">
        <v>0</v>
      </c>
      <c r="BQ176" s="346">
        <v>0</v>
      </c>
      <c r="BR176" s="346">
        <v>0</v>
      </c>
      <c r="BS176" s="346">
        <v>0</v>
      </c>
      <c r="BT176" s="347">
        <v>0</v>
      </c>
      <c r="BU176" s="345">
        <v>0</v>
      </c>
      <c r="BV176" s="346">
        <v>0</v>
      </c>
      <c r="BW176" s="346">
        <v>0</v>
      </c>
      <c r="BX176" s="346">
        <v>0</v>
      </c>
      <c r="BY176" s="347">
        <v>0</v>
      </c>
      <c r="BZ176" s="345">
        <v>0</v>
      </c>
      <c r="CA176" s="346">
        <v>0</v>
      </c>
      <c r="CB176" s="346">
        <v>0</v>
      </c>
      <c r="CC176" s="346">
        <v>0</v>
      </c>
      <c r="CD176" s="347">
        <v>0</v>
      </c>
      <c r="CE176" s="345">
        <v>0</v>
      </c>
      <c r="CF176" s="346">
        <v>0</v>
      </c>
      <c r="CG176" s="346">
        <v>0</v>
      </c>
      <c r="CH176" s="346">
        <v>0</v>
      </c>
      <c r="CI176" s="347">
        <v>0</v>
      </c>
      <c r="CJ176" s="345">
        <v>0</v>
      </c>
      <c r="CK176" s="346">
        <v>0</v>
      </c>
      <c r="CL176" s="346">
        <v>0</v>
      </c>
      <c r="CM176" s="346">
        <v>0</v>
      </c>
      <c r="CN176" s="347">
        <v>0</v>
      </c>
      <c r="CO176" s="345">
        <v>0</v>
      </c>
      <c r="CP176" s="346">
        <v>0</v>
      </c>
      <c r="CQ176" s="346">
        <v>0</v>
      </c>
      <c r="CR176" s="346">
        <v>0</v>
      </c>
      <c r="CS176" s="347">
        <v>0</v>
      </c>
      <c r="CT176" s="345">
        <v>0</v>
      </c>
      <c r="CU176" s="346">
        <v>0</v>
      </c>
      <c r="CV176" s="346">
        <v>0</v>
      </c>
      <c r="CW176" s="346">
        <v>0</v>
      </c>
      <c r="CX176" s="347">
        <v>0</v>
      </c>
      <c r="CY176" s="345">
        <v>0</v>
      </c>
      <c r="CZ176" s="346">
        <v>0</v>
      </c>
      <c r="DA176" s="346">
        <v>0</v>
      </c>
      <c r="DB176" s="346">
        <v>0</v>
      </c>
      <c r="DC176" s="347">
        <v>0</v>
      </c>
      <c r="DD176" s="345">
        <v>0</v>
      </c>
      <c r="DE176" s="346">
        <v>0</v>
      </c>
      <c r="DF176" s="346">
        <v>0</v>
      </c>
      <c r="DG176" s="346">
        <v>0</v>
      </c>
      <c r="DH176" s="347">
        <v>0</v>
      </c>
      <c r="DI176" s="345">
        <v>47567</v>
      </c>
      <c r="DJ176" s="346">
        <v>48941</v>
      </c>
      <c r="DK176" s="346">
        <v>49895</v>
      </c>
      <c r="DL176" s="346">
        <v>49260</v>
      </c>
      <c r="DM176" s="347">
        <v>42846</v>
      </c>
      <c r="DN176" s="345">
        <v>141598</v>
      </c>
      <c r="DO176" s="346">
        <v>145756</v>
      </c>
      <c r="DP176" s="346">
        <v>154264</v>
      </c>
      <c r="DQ176" s="346">
        <v>148909</v>
      </c>
      <c r="DR176" s="347">
        <v>129166</v>
      </c>
      <c r="DS176" s="92"/>
      <c r="DT176" s="92"/>
    </row>
    <row r="177" spans="1:132" ht="12" customHeight="1" thickTop="1" x14ac:dyDescent="0.3">
      <c r="A177" s="197" t="s">
        <v>68</v>
      </c>
      <c r="B177" s="285"/>
      <c r="C177" s="208">
        <v>5391902.75</v>
      </c>
      <c r="D177" s="209">
        <v>5723688</v>
      </c>
      <c r="E177" s="209">
        <v>5972002.0900683841</v>
      </c>
      <c r="F177" s="209">
        <v>5775927</v>
      </c>
      <c r="G177" s="210">
        <v>5783019</v>
      </c>
      <c r="H177" s="211">
        <v>16230655.98</v>
      </c>
      <c r="I177" s="209">
        <v>17107102</v>
      </c>
      <c r="J177" s="209">
        <v>19358396</v>
      </c>
      <c r="K177" s="209">
        <v>17443741</v>
      </c>
      <c r="L177" s="210">
        <v>16945958</v>
      </c>
      <c r="M177" s="211">
        <v>180378</v>
      </c>
      <c r="N177" s="209">
        <v>185308</v>
      </c>
      <c r="O177" s="209">
        <v>173987</v>
      </c>
      <c r="P177" s="209">
        <v>184309</v>
      </c>
      <c r="Q177" s="210">
        <v>85676</v>
      </c>
      <c r="R177" s="211">
        <v>3419114</v>
      </c>
      <c r="S177" s="209">
        <v>3584431</v>
      </c>
      <c r="T177" s="209">
        <v>3680320</v>
      </c>
      <c r="U177" s="209">
        <v>3560182</v>
      </c>
      <c r="V177" s="210">
        <v>3460864</v>
      </c>
      <c r="W177" s="211">
        <v>625703</v>
      </c>
      <c r="X177" s="209">
        <v>665688</v>
      </c>
      <c r="Y177" s="209">
        <v>704021.09006838407</v>
      </c>
      <c r="Z177" s="209">
        <v>752065</v>
      </c>
      <c r="AA177" s="210">
        <v>949703</v>
      </c>
      <c r="AB177" s="211">
        <v>0</v>
      </c>
      <c r="AC177" s="209">
        <v>0</v>
      </c>
      <c r="AD177" s="209">
        <v>0</v>
      </c>
      <c r="AE177" s="209">
        <v>0</v>
      </c>
      <c r="AF177" s="210">
        <v>71175</v>
      </c>
      <c r="AG177" s="211">
        <v>40124041</v>
      </c>
      <c r="AH177" s="209">
        <v>41696687</v>
      </c>
      <c r="AI177" s="209">
        <v>43454555</v>
      </c>
      <c r="AJ177" s="209">
        <v>43163375</v>
      </c>
      <c r="AK177" s="209">
        <v>42045855</v>
      </c>
      <c r="AL177" s="211">
        <v>2026778</v>
      </c>
      <c r="AM177" s="209">
        <v>2301626</v>
      </c>
      <c r="AN177" s="209">
        <v>2072915</v>
      </c>
      <c r="AO177" s="209">
        <v>2190086</v>
      </c>
      <c r="AP177" s="210">
        <v>1036042</v>
      </c>
      <c r="AQ177" s="211">
        <v>7303529</v>
      </c>
      <c r="AR177" s="209">
        <v>7839925</v>
      </c>
      <c r="AS177" s="209">
        <v>8288938</v>
      </c>
      <c r="AT177" s="209">
        <v>8857415</v>
      </c>
      <c r="AU177" s="210">
        <v>11189991</v>
      </c>
      <c r="AV177" s="211">
        <v>0</v>
      </c>
      <c r="AW177" s="209">
        <v>0</v>
      </c>
      <c r="AX177" s="209">
        <v>0</v>
      </c>
      <c r="AY177" s="209">
        <v>0</v>
      </c>
      <c r="AZ177" s="210">
        <v>869343</v>
      </c>
      <c r="BA177" s="211">
        <v>868413</v>
      </c>
      <c r="BB177" s="209">
        <v>964640</v>
      </c>
      <c r="BC177" s="209">
        <v>1070186</v>
      </c>
      <c r="BD177" s="209">
        <v>937346</v>
      </c>
      <c r="BE177" s="210">
        <v>822480</v>
      </c>
      <c r="BF177" s="211">
        <v>10767256</v>
      </c>
      <c r="BG177" s="209">
        <v>12413160</v>
      </c>
      <c r="BH177" s="209">
        <v>13577784</v>
      </c>
      <c r="BI177" s="209">
        <v>12201565</v>
      </c>
      <c r="BJ177" s="210">
        <v>10607303</v>
      </c>
      <c r="BK177" s="211">
        <v>8688</v>
      </c>
      <c r="BL177" s="209">
        <v>9124</v>
      </c>
      <c r="BM177" s="209">
        <v>8172</v>
      </c>
      <c r="BN177" s="209">
        <v>13473</v>
      </c>
      <c r="BO177" s="210">
        <v>31329</v>
      </c>
      <c r="BP177" s="211">
        <v>101087</v>
      </c>
      <c r="BQ177" s="209">
        <v>107313</v>
      </c>
      <c r="BR177" s="209">
        <v>88781</v>
      </c>
      <c r="BS177" s="209">
        <v>181847</v>
      </c>
      <c r="BT177" s="210">
        <v>331479</v>
      </c>
      <c r="BU177" s="211">
        <v>1018493.75</v>
      </c>
      <c r="BV177" s="209">
        <v>1123074</v>
      </c>
      <c r="BW177" s="209">
        <v>1239063</v>
      </c>
      <c r="BX177" s="209">
        <v>1131427</v>
      </c>
      <c r="BY177" s="210">
        <v>992647</v>
      </c>
      <c r="BZ177" s="211">
        <v>12859127.98</v>
      </c>
      <c r="CA177" s="209">
        <v>14112605</v>
      </c>
      <c r="CB177" s="209">
        <v>15599967</v>
      </c>
      <c r="CC177" s="209">
        <v>14556547</v>
      </c>
      <c r="CD177" s="210">
        <v>12160556</v>
      </c>
      <c r="CE177" s="211">
        <v>17997</v>
      </c>
      <c r="CF177" s="209">
        <v>13813</v>
      </c>
      <c r="CG177" s="209">
        <v>12092</v>
      </c>
      <c r="CH177" s="209">
        <v>8190</v>
      </c>
      <c r="CI177" s="210">
        <v>3688</v>
      </c>
      <c r="CJ177" s="211">
        <v>207799</v>
      </c>
      <c r="CK177" s="209">
        <v>179830</v>
      </c>
      <c r="CL177" s="209">
        <v>152042</v>
      </c>
      <c r="CM177" s="209">
        <v>126560</v>
      </c>
      <c r="CN177" s="210">
        <v>45987</v>
      </c>
      <c r="CO177" s="211">
        <v>298751</v>
      </c>
      <c r="CP177" s="209">
        <v>325783</v>
      </c>
      <c r="CQ177" s="209">
        <v>356637</v>
      </c>
      <c r="CR177" s="209">
        <v>324194</v>
      </c>
      <c r="CS177" s="210">
        <v>302229</v>
      </c>
      <c r="CT177" s="211">
        <v>3452806</v>
      </c>
      <c r="CU177" s="209">
        <v>3779845</v>
      </c>
      <c r="CV177" s="209">
        <v>4202005</v>
      </c>
      <c r="CW177" s="209">
        <v>4081770</v>
      </c>
      <c r="CX177" s="210">
        <v>3766452</v>
      </c>
      <c r="CY177" s="211">
        <v>34933</v>
      </c>
      <c r="CZ177" s="209">
        <v>27368</v>
      </c>
      <c r="DA177" s="209">
        <v>23945</v>
      </c>
      <c r="DB177" s="209">
        <v>20594</v>
      </c>
      <c r="DC177" s="210">
        <v>80413</v>
      </c>
      <c r="DD177" s="211">
        <v>422206</v>
      </c>
      <c r="DE177" s="209">
        <v>375390</v>
      </c>
      <c r="DF177" s="209">
        <v>304878</v>
      </c>
      <c r="DG177" s="209">
        <v>275585</v>
      </c>
      <c r="DH177" s="210">
        <v>965624</v>
      </c>
      <c r="DI177" s="211">
        <v>5356969.75</v>
      </c>
      <c r="DJ177" s="209">
        <v>5696320</v>
      </c>
      <c r="DK177" s="209">
        <v>5948057.0900683841</v>
      </c>
      <c r="DL177" s="209">
        <v>5755333</v>
      </c>
      <c r="DM177" s="210">
        <v>5702606</v>
      </c>
      <c r="DN177" s="211">
        <v>15808449.98</v>
      </c>
      <c r="DO177" s="209">
        <v>16731712</v>
      </c>
      <c r="DP177" s="209">
        <v>19053518</v>
      </c>
      <c r="DQ177" s="209">
        <v>17168156</v>
      </c>
      <c r="DR177" s="210">
        <v>15980334</v>
      </c>
      <c r="DS177" s="212"/>
      <c r="DT177" s="212"/>
      <c r="DU177" s="54"/>
      <c r="DV177" s="54"/>
      <c r="DW177" s="12"/>
      <c r="DX177" s="12"/>
      <c r="DY177" s="12"/>
      <c r="DZ177" s="12"/>
      <c r="EA177" s="12"/>
      <c r="EB177" s="12"/>
    </row>
    <row r="178" spans="1:132" ht="12" customHeight="1" thickBot="1" x14ac:dyDescent="0.35">
      <c r="A178" s="199" t="s">
        <v>69</v>
      </c>
      <c r="B178" s="286"/>
      <c r="C178" s="213">
        <v>6388583.75</v>
      </c>
      <c r="D178" s="214">
        <v>6829749</v>
      </c>
      <c r="E178" s="214">
        <v>13949783.090068385</v>
      </c>
      <c r="F178" s="214">
        <v>14276028</v>
      </c>
      <c r="G178" s="215">
        <v>14940372</v>
      </c>
      <c r="H178" s="216">
        <v>19157684.98</v>
      </c>
      <c r="I178" s="214">
        <v>20421183</v>
      </c>
      <c r="J178" s="214">
        <v>42829126</v>
      </c>
      <c r="K178" s="214">
        <v>42902117</v>
      </c>
      <c r="L178" s="215">
        <v>44597602</v>
      </c>
      <c r="M178" s="216">
        <v>185852</v>
      </c>
      <c r="N178" s="214">
        <v>189563</v>
      </c>
      <c r="O178" s="214">
        <v>179974</v>
      </c>
      <c r="P178" s="214">
        <v>333214</v>
      </c>
      <c r="Q178" s="215">
        <v>85676</v>
      </c>
      <c r="R178" s="216">
        <v>3660147</v>
      </c>
      <c r="S178" s="214">
        <v>3901806</v>
      </c>
      <c r="T178" s="214">
        <v>4054956</v>
      </c>
      <c r="U178" s="214">
        <v>3956564</v>
      </c>
      <c r="V178" s="215">
        <v>3898345</v>
      </c>
      <c r="W178" s="216">
        <v>652498</v>
      </c>
      <c r="X178" s="214">
        <v>695915</v>
      </c>
      <c r="Y178" s="214">
        <v>770914.09006838407</v>
      </c>
      <c r="Z178" s="214">
        <v>818770</v>
      </c>
      <c r="AA178" s="215">
        <v>1153036</v>
      </c>
      <c r="AB178" s="216">
        <v>0</v>
      </c>
      <c r="AC178" s="214">
        <v>0</v>
      </c>
      <c r="AD178" s="214">
        <v>0</v>
      </c>
      <c r="AE178" s="214">
        <v>0</v>
      </c>
      <c r="AF178" s="215">
        <v>0</v>
      </c>
      <c r="AG178" s="216">
        <v>42262011</v>
      </c>
      <c r="AH178" s="214">
        <v>45260578</v>
      </c>
      <c r="AI178" s="214">
        <v>47683711</v>
      </c>
      <c r="AJ178" s="214">
        <v>48380361</v>
      </c>
      <c r="AK178" s="215">
        <v>46944462</v>
      </c>
      <c r="AL178" s="216">
        <v>2092783</v>
      </c>
      <c r="AM178" s="214">
        <v>2355362</v>
      </c>
      <c r="AN178" s="214">
        <v>2145817</v>
      </c>
      <c r="AO178" s="214">
        <v>3994049</v>
      </c>
      <c r="AP178" s="215">
        <v>1036042</v>
      </c>
      <c r="AQ178" s="216">
        <v>7607630</v>
      </c>
      <c r="AR178" s="214">
        <v>8194055</v>
      </c>
      <c r="AS178" s="214">
        <v>9068883</v>
      </c>
      <c r="AT178" s="214">
        <v>9657004</v>
      </c>
      <c r="AU178" s="215">
        <v>13657549</v>
      </c>
      <c r="AV178" s="216">
        <v>0</v>
      </c>
      <c r="AW178" s="214">
        <v>0</v>
      </c>
      <c r="AX178" s="214">
        <v>0</v>
      </c>
      <c r="AY178" s="214">
        <v>0</v>
      </c>
      <c r="AZ178" s="215">
        <v>0</v>
      </c>
      <c r="BA178" s="216">
        <v>2091682</v>
      </c>
      <c r="BB178" s="214">
        <v>1750640</v>
      </c>
      <c r="BC178" s="214">
        <v>1648907</v>
      </c>
      <c r="BD178" s="214">
        <v>1488632</v>
      </c>
      <c r="BE178" s="215">
        <v>1350534</v>
      </c>
      <c r="BF178" s="216">
        <v>26364376</v>
      </c>
      <c r="BG178" s="214">
        <v>22665724</v>
      </c>
      <c r="BH178" s="214">
        <v>21214928</v>
      </c>
      <c r="BI178" s="214">
        <v>19230755</v>
      </c>
      <c r="BJ178" s="215">
        <v>17339510</v>
      </c>
      <c r="BK178" s="216">
        <v>2241634</v>
      </c>
      <c r="BL178" s="214">
        <v>2061554</v>
      </c>
      <c r="BM178" s="214">
        <v>1861219</v>
      </c>
      <c r="BN178" s="214">
        <v>2090422</v>
      </c>
      <c r="BO178" s="215">
        <v>2520873</v>
      </c>
      <c r="BP178" s="216">
        <v>27192688</v>
      </c>
      <c r="BQ178" s="214">
        <v>25710275</v>
      </c>
      <c r="BR178" s="214">
        <v>22291246</v>
      </c>
      <c r="BS178" s="214">
        <v>24928005</v>
      </c>
      <c r="BT178" s="215">
        <v>29436354</v>
      </c>
      <c r="BU178" s="216">
        <v>1741872.75</v>
      </c>
      <c r="BV178" s="214">
        <v>1877278</v>
      </c>
      <c r="BW178" s="214">
        <v>2023166</v>
      </c>
      <c r="BX178" s="214">
        <v>1878184</v>
      </c>
      <c r="BY178" s="215">
        <v>1735572</v>
      </c>
      <c r="BZ178" s="216">
        <v>21676744.98</v>
      </c>
      <c r="CA178" s="214">
        <v>23288501</v>
      </c>
      <c r="CB178" s="214">
        <v>25178209</v>
      </c>
      <c r="CC178" s="214">
        <v>23642571</v>
      </c>
      <c r="CD178" s="215">
        <v>21443692</v>
      </c>
      <c r="CE178" s="216">
        <v>17997</v>
      </c>
      <c r="CF178" s="214">
        <v>13813</v>
      </c>
      <c r="CG178" s="214">
        <v>12092</v>
      </c>
      <c r="CH178" s="214">
        <v>8190</v>
      </c>
      <c r="CI178" s="215">
        <v>3688</v>
      </c>
      <c r="CJ178" s="216">
        <v>207799</v>
      </c>
      <c r="CK178" s="214">
        <v>179830</v>
      </c>
      <c r="CL178" s="214">
        <v>152042</v>
      </c>
      <c r="CM178" s="214">
        <v>126560</v>
      </c>
      <c r="CN178" s="215">
        <v>45987</v>
      </c>
      <c r="CO178" s="216">
        <v>298751</v>
      </c>
      <c r="CP178" s="214">
        <v>325783</v>
      </c>
      <c r="CQ178" s="214">
        <v>356637</v>
      </c>
      <c r="CR178" s="214">
        <v>324194</v>
      </c>
      <c r="CS178" s="215">
        <v>302229</v>
      </c>
      <c r="CT178" s="216">
        <v>3452806</v>
      </c>
      <c r="CU178" s="214">
        <v>3779845</v>
      </c>
      <c r="CV178" s="214">
        <v>4202005</v>
      </c>
      <c r="CW178" s="214">
        <v>4081770</v>
      </c>
      <c r="CX178" s="215">
        <v>3766452</v>
      </c>
      <c r="CY178" s="216">
        <v>34933</v>
      </c>
      <c r="CZ178" s="214">
        <v>27368</v>
      </c>
      <c r="DA178" s="214">
        <v>23945</v>
      </c>
      <c r="DB178" s="214">
        <v>20594</v>
      </c>
      <c r="DC178" s="215">
        <v>80413</v>
      </c>
      <c r="DD178" s="216">
        <v>422206</v>
      </c>
      <c r="DE178" s="214">
        <v>375390</v>
      </c>
      <c r="DF178" s="214">
        <v>304878</v>
      </c>
      <c r="DG178" s="214">
        <v>275585</v>
      </c>
      <c r="DH178" s="215">
        <v>965624</v>
      </c>
      <c r="DI178" s="216">
        <v>6353650.75</v>
      </c>
      <c r="DJ178" s="214">
        <v>6802381</v>
      </c>
      <c r="DK178" s="214">
        <v>13925838.090068385</v>
      </c>
      <c r="DL178" s="214">
        <v>14255434</v>
      </c>
      <c r="DM178" s="215">
        <v>14859959</v>
      </c>
      <c r="DN178" s="216">
        <v>18735478.98</v>
      </c>
      <c r="DO178" s="214">
        <v>20045793</v>
      </c>
      <c r="DP178" s="214">
        <v>42524248</v>
      </c>
      <c r="DQ178" s="214">
        <v>42626532</v>
      </c>
      <c r="DR178" s="215">
        <v>43631978</v>
      </c>
      <c r="DS178" s="212"/>
      <c r="DT178" s="212"/>
      <c r="DU178" s="54"/>
      <c r="DV178" s="54"/>
      <c r="DW178" s="12"/>
      <c r="DX178" s="12"/>
      <c r="DY178" s="12"/>
      <c r="DZ178" s="12"/>
      <c r="EA178" s="12"/>
      <c r="EB178" s="12"/>
    </row>
    <row r="179" spans="1:132" ht="16.2" thickTop="1" x14ac:dyDescent="0.3"/>
    <row r="182" spans="1:132" s="92" customFormat="1" ht="15" x14ac:dyDescent="0.25">
      <c r="A182" s="66" t="s">
        <v>71</v>
      </c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DW182" s="163"/>
      <c r="DX182" s="163"/>
      <c r="DY182" s="163"/>
      <c r="DZ182" s="163"/>
      <c r="EA182" s="163"/>
      <c r="EB182" s="163"/>
    </row>
    <row r="183" spans="1:132" s="92" customFormat="1" ht="15" x14ac:dyDescent="0.25"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DW183" s="163"/>
      <c r="DX183" s="163"/>
      <c r="DY183" s="163"/>
      <c r="DZ183" s="163"/>
      <c r="EA183" s="163"/>
      <c r="EB183" s="163"/>
    </row>
    <row r="184" spans="1:132" s="92" customFormat="1" ht="15" x14ac:dyDescent="0.25"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DW184" s="163"/>
      <c r="DX184" s="163"/>
      <c r="DY184" s="163"/>
      <c r="DZ184" s="163"/>
      <c r="EA184" s="163"/>
      <c r="EB184" s="163"/>
    </row>
    <row r="234" spans="8:122" x14ac:dyDescent="0.3">
      <c r="H234" s="20"/>
      <c r="I234" s="21"/>
      <c r="J234" s="21"/>
      <c r="K234" s="21"/>
      <c r="L234" s="19"/>
      <c r="AG234" s="18"/>
      <c r="AL234" s="18"/>
      <c r="AQ234" s="18"/>
      <c r="AV234" s="18"/>
      <c r="BF234" s="20"/>
      <c r="BG234" s="21"/>
      <c r="BH234" s="21"/>
      <c r="BI234" s="21"/>
      <c r="BJ234" s="19"/>
      <c r="BP234" s="20"/>
      <c r="BQ234" s="21"/>
      <c r="BR234" s="21"/>
      <c r="BS234" s="21"/>
      <c r="BT234" s="19"/>
      <c r="BZ234" s="20"/>
      <c r="CA234" s="21"/>
      <c r="CB234" s="21"/>
      <c r="CC234" s="21"/>
      <c r="CD234" s="19"/>
      <c r="CJ234" s="20"/>
      <c r="CK234" s="21"/>
      <c r="CL234" s="21"/>
      <c r="CM234" s="21"/>
      <c r="CN234" s="19"/>
      <c r="CT234" s="20"/>
      <c r="CU234" s="21"/>
      <c r="CV234" s="21"/>
      <c r="CW234" s="21"/>
      <c r="CX234" s="19"/>
      <c r="DD234" s="20"/>
      <c r="DE234" s="21"/>
      <c r="DF234" s="21"/>
      <c r="DG234" s="21"/>
      <c r="DH234" s="19"/>
      <c r="DN234" s="20"/>
      <c r="DO234" s="21"/>
      <c r="DP234" s="21"/>
      <c r="DQ234" s="21"/>
      <c r="DR234" s="19"/>
    </row>
  </sheetData>
  <phoneticPr fontId="10" type="noConversion"/>
  <printOptions horizontalCentered="1"/>
  <pageMargins left="0.26" right="0.22" top="0.35" bottom="0.24" header="0.22" footer="0.3"/>
  <pageSetup scale="60" orientation="portrait" horizontalDpi="300" verticalDpi="300" r:id="rId1"/>
  <headerFooter alignWithMargins="0">
    <oddHeader>&amp;L&amp;"MS Sans Serif,Regular"&amp;8&amp;D &amp;T&amp;R&amp;"MS Sans Serif,Regular"&amp;9Page &amp;P</oddHeader>
    <oddFooter>&amp;L&amp;"MS Sans Serif,Regular"&amp;8* Only operates in one service area&amp;C&amp;"Bookman Old Style,Regular"&amp;10Page &amp;P</oddFooter>
  </headerFooter>
  <rowBreaks count="1" manualBreakCount="1">
    <brk id="106" min="2" max="121" man="1"/>
  </rowBreaks>
  <colBreaks count="23" manualBreakCount="23">
    <brk id="7" max="1048575" man="1"/>
    <brk id="12" max="1048575" man="1"/>
    <brk id="17" min="6" max="142" man="1"/>
    <brk id="22" min="6" max="142" man="1"/>
    <brk id="27" min="6" max="142" man="1"/>
    <brk id="32" max="1048575" man="1"/>
    <brk id="37" min="6" max="142" man="1"/>
    <brk id="42" min="6" max="142" man="1"/>
    <brk id="47" min="6" max="142" man="1"/>
    <brk id="52" max="1048575" man="1"/>
    <brk id="57" max="1048575" man="1"/>
    <brk id="62" max="1048575" man="1"/>
    <brk id="67" max="1048575" man="1"/>
    <brk id="72" max="1048575" man="1"/>
    <brk id="77" max="1048575" man="1"/>
    <brk id="82" max="1048575" man="1"/>
    <brk id="87" max="1048575" man="1"/>
    <brk id="92" max="1048575" man="1"/>
    <brk id="97" max="1048575" man="1"/>
    <brk id="102" max="1048575" man="1"/>
    <brk id="107" max="1048575" man="1"/>
    <brk id="112" max="1048575" man="1"/>
    <brk id="1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DH776"/>
  <sheetViews>
    <sheetView showGridLines="0" zoomScaleNormal="100" workbookViewId="0">
      <pane xSplit="2" ySplit="6" topLeftCell="C7" activePane="bottomRight" state="frozen"/>
      <selection activeCell="M5" sqref="M5"/>
      <selection pane="topRight" activeCell="M5" sqref="M5"/>
      <selection pane="bottomLeft" activeCell="M5" sqref="M5"/>
      <selection pane="bottomRight" activeCell="A186" sqref="A186"/>
    </sheetView>
  </sheetViews>
  <sheetFormatPr defaultColWidth="9" defaultRowHeight="13.2" x14ac:dyDescent="0.25"/>
  <cols>
    <col min="1" max="1" width="31.19921875" style="246" customWidth="1"/>
    <col min="2" max="2" width="13.5" style="243" customWidth="1"/>
    <col min="3" max="7" width="13.3984375" style="23" customWidth="1"/>
    <col min="8" max="12" width="13.3984375" style="24" customWidth="1"/>
    <col min="13" max="17" width="13.3984375" style="24" hidden="1" customWidth="1"/>
    <col min="18" max="72" width="13.3984375" style="24" customWidth="1"/>
    <col min="73" max="16384" width="9" style="24"/>
  </cols>
  <sheetData>
    <row r="1" spans="1:112" ht="11.4" customHeight="1" x14ac:dyDescent="0.25">
      <c r="B1" s="92"/>
      <c r="C1" s="250" t="s">
        <v>2</v>
      </c>
      <c r="D1" s="251"/>
      <c r="E1" s="252"/>
      <c r="F1" s="252"/>
      <c r="G1" s="252"/>
      <c r="H1" s="250" t="s">
        <v>2</v>
      </c>
      <c r="I1" s="251"/>
      <c r="J1" s="252"/>
      <c r="K1" s="252"/>
      <c r="L1" s="252"/>
      <c r="M1" s="38" t="s">
        <v>2</v>
      </c>
      <c r="N1" s="36"/>
      <c r="O1" s="39"/>
      <c r="P1" s="36"/>
      <c r="Q1" s="36"/>
      <c r="R1" s="250" t="s">
        <v>2</v>
      </c>
      <c r="S1" s="251"/>
      <c r="T1" s="252"/>
      <c r="U1" s="252"/>
      <c r="V1" s="252"/>
      <c r="W1" s="250" t="s">
        <v>2</v>
      </c>
      <c r="X1" s="251"/>
      <c r="Y1" s="252"/>
      <c r="Z1" s="252"/>
      <c r="AA1" s="252"/>
      <c r="AB1" s="250" t="s">
        <v>2</v>
      </c>
      <c r="AC1" s="251"/>
      <c r="AD1" s="252"/>
      <c r="AE1" s="252"/>
      <c r="AF1" s="252"/>
      <c r="AG1" s="250" t="s">
        <v>2</v>
      </c>
      <c r="AH1" s="251"/>
      <c r="AI1" s="252"/>
      <c r="AJ1" s="252"/>
      <c r="AK1" s="252"/>
      <c r="AL1" s="250" t="s">
        <v>2</v>
      </c>
      <c r="AM1" s="251"/>
      <c r="AN1" s="252"/>
      <c r="AO1" s="252"/>
      <c r="AP1" s="252"/>
      <c r="AQ1" s="250" t="s">
        <v>2</v>
      </c>
      <c r="AR1" s="251"/>
      <c r="AS1" s="252"/>
      <c r="AT1" s="252"/>
      <c r="AU1" s="252"/>
      <c r="AV1" s="250" t="s">
        <v>2</v>
      </c>
      <c r="AW1" s="251"/>
      <c r="AX1" s="252"/>
      <c r="AY1" s="252"/>
      <c r="AZ1" s="252"/>
      <c r="BA1" s="250" t="s">
        <v>2</v>
      </c>
      <c r="BB1" s="251"/>
      <c r="BC1" s="252"/>
      <c r="BD1" s="252"/>
      <c r="BE1" s="252"/>
      <c r="BF1" s="250" t="s">
        <v>2</v>
      </c>
      <c r="BG1" s="251"/>
      <c r="BH1" s="252"/>
      <c r="BI1" s="252"/>
      <c r="BJ1" s="252"/>
      <c r="BK1" s="250" t="s">
        <v>2</v>
      </c>
      <c r="BL1" s="251"/>
      <c r="BM1" s="252"/>
      <c r="BN1" s="252"/>
      <c r="BO1" s="252"/>
      <c r="BP1" s="250" t="s">
        <v>2</v>
      </c>
      <c r="BQ1" s="251"/>
      <c r="BR1" s="252"/>
      <c r="BS1" s="252"/>
      <c r="BT1" s="252"/>
    </row>
    <row r="2" spans="1:112" ht="12.75" customHeight="1" x14ac:dyDescent="0.25">
      <c r="B2" s="92"/>
      <c r="C2" s="253" t="s">
        <v>94</v>
      </c>
      <c r="D2" s="252"/>
      <c r="E2" s="252"/>
      <c r="F2" s="252"/>
      <c r="G2" s="252"/>
      <c r="H2" s="253" t="s">
        <v>94</v>
      </c>
      <c r="I2" s="252"/>
      <c r="J2" s="252"/>
      <c r="K2" s="252"/>
      <c r="L2" s="252"/>
      <c r="M2" s="38" t="s">
        <v>94</v>
      </c>
      <c r="N2" s="36"/>
      <c r="O2" s="39"/>
      <c r="P2" s="36"/>
      <c r="Q2" s="36"/>
      <c r="R2" s="253" t="s">
        <v>94</v>
      </c>
      <c r="S2" s="252"/>
      <c r="T2" s="252"/>
      <c r="U2" s="252"/>
      <c r="V2" s="252"/>
      <c r="W2" s="253" t="s">
        <v>94</v>
      </c>
      <c r="X2" s="252"/>
      <c r="Y2" s="252"/>
      <c r="Z2" s="252"/>
      <c r="AA2" s="252"/>
      <c r="AB2" s="253" t="s">
        <v>94</v>
      </c>
      <c r="AC2" s="252"/>
      <c r="AD2" s="252"/>
      <c r="AE2" s="252"/>
      <c r="AF2" s="252"/>
      <c r="AG2" s="253" t="s">
        <v>94</v>
      </c>
      <c r="AH2" s="252"/>
      <c r="AI2" s="252"/>
      <c r="AJ2" s="252"/>
      <c r="AK2" s="252"/>
      <c r="AL2" s="253" t="s">
        <v>94</v>
      </c>
      <c r="AM2" s="252"/>
      <c r="AN2" s="252"/>
      <c r="AO2" s="252"/>
      <c r="AP2" s="252"/>
      <c r="AQ2" s="253" t="s">
        <v>94</v>
      </c>
      <c r="AR2" s="252"/>
      <c r="AS2" s="252"/>
      <c r="AT2" s="252"/>
      <c r="AU2" s="252"/>
      <c r="AV2" s="253" t="s">
        <v>94</v>
      </c>
      <c r="AW2" s="252"/>
      <c r="AX2" s="252"/>
      <c r="AY2" s="252"/>
      <c r="AZ2" s="252"/>
      <c r="BA2" s="253" t="s">
        <v>94</v>
      </c>
      <c r="BB2" s="252"/>
      <c r="BC2" s="252"/>
      <c r="BD2" s="252"/>
      <c r="BE2" s="252"/>
      <c r="BF2" s="253" t="s">
        <v>94</v>
      </c>
      <c r="BG2" s="252"/>
      <c r="BH2" s="252"/>
      <c r="BI2" s="252"/>
      <c r="BJ2" s="252"/>
      <c r="BK2" s="253" t="s">
        <v>94</v>
      </c>
      <c r="BL2" s="252"/>
      <c r="BM2" s="252"/>
      <c r="BN2" s="252"/>
      <c r="BO2" s="252"/>
      <c r="BP2" s="253" t="s">
        <v>94</v>
      </c>
      <c r="BQ2" s="252"/>
      <c r="BR2" s="252"/>
      <c r="BS2" s="252"/>
      <c r="BT2" s="252"/>
    </row>
    <row r="3" spans="1:112" ht="12" customHeight="1" x14ac:dyDescent="0.3">
      <c r="B3" s="247"/>
      <c r="C3" s="254" t="s">
        <v>60</v>
      </c>
      <c r="D3" s="255"/>
      <c r="E3" s="255"/>
      <c r="F3" s="255"/>
      <c r="G3" s="255"/>
      <c r="H3" s="254" t="s">
        <v>83</v>
      </c>
      <c r="I3" s="255"/>
      <c r="J3" s="255"/>
      <c r="K3" s="255"/>
      <c r="L3" s="255"/>
      <c r="M3" s="35" t="e">
        <v>#REF!</v>
      </c>
      <c r="N3" s="36"/>
      <c r="O3" s="37"/>
      <c r="P3" s="36"/>
      <c r="Q3" s="36"/>
      <c r="R3" s="254" t="s">
        <v>82</v>
      </c>
      <c r="S3" s="255"/>
      <c r="T3" s="255"/>
      <c r="U3" s="255"/>
      <c r="V3" s="255"/>
      <c r="W3" s="254" t="s">
        <v>81</v>
      </c>
      <c r="X3" s="255"/>
      <c r="Y3" s="255"/>
      <c r="Z3" s="255"/>
      <c r="AA3" s="255"/>
      <c r="AB3" s="254" t="s">
        <v>40</v>
      </c>
      <c r="AC3" s="255"/>
      <c r="AD3" s="255"/>
      <c r="AE3" s="255"/>
      <c r="AF3" s="255"/>
      <c r="AG3" s="254" t="s">
        <v>42</v>
      </c>
      <c r="AH3" s="255"/>
      <c r="AI3" s="255"/>
      <c r="AJ3" s="255"/>
      <c r="AK3" s="255"/>
      <c r="AL3" s="254" t="s">
        <v>93</v>
      </c>
      <c r="AM3" s="255"/>
      <c r="AN3" s="255"/>
      <c r="AO3" s="255"/>
      <c r="AP3" s="255"/>
      <c r="AQ3" s="254" t="s">
        <v>55</v>
      </c>
      <c r="AR3" s="255"/>
      <c r="AS3" s="255"/>
      <c r="AT3" s="255"/>
      <c r="AU3" s="255"/>
      <c r="AV3" s="254" t="s">
        <v>56</v>
      </c>
      <c r="AW3" s="255"/>
      <c r="AX3" s="255"/>
      <c r="AY3" s="255"/>
      <c r="AZ3" s="255"/>
      <c r="BA3" s="254" t="s">
        <v>0</v>
      </c>
      <c r="BB3" s="255"/>
      <c r="BC3" s="255"/>
      <c r="BD3" s="255"/>
      <c r="BE3" s="255"/>
      <c r="BF3" s="254" t="s">
        <v>57</v>
      </c>
      <c r="BG3" s="255"/>
      <c r="BH3" s="255"/>
      <c r="BI3" s="255"/>
      <c r="BJ3" s="255"/>
      <c r="BK3" s="254" t="s">
        <v>58</v>
      </c>
      <c r="BL3" s="255"/>
      <c r="BM3" s="255"/>
      <c r="BN3" s="255"/>
      <c r="BO3" s="255"/>
      <c r="BP3" s="254" t="s">
        <v>59</v>
      </c>
      <c r="BQ3" s="255"/>
      <c r="BR3" s="255"/>
      <c r="BS3" s="255"/>
      <c r="BT3" s="255"/>
    </row>
    <row r="4" spans="1:112" ht="0.75" customHeight="1" thickBot="1" x14ac:dyDescent="0.35">
      <c r="A4" s="248"/>
      <c r="C4" s="24"/>
      <c r="D4" s="24"/>
      <c r="E4" s="24"/>
      <c r="F4" s="24"/>
      <c r="G4" s="24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BP4" s="26"/>
      <c r="BQ4" s="28"/>
    </row>
    <row r="5" spans="1:112" s="51" customFormat="1" ht="12" customHeight="1" thickTop="1" x14ac:dyDescent="0.25">
      <c r="A5" s="256" t="s">
        <v>90</v>
      </c>
      <c r="B5" s="258" t="s">
        <v>38</v>
      </c>
      <c r="C5" s="119">
        <v>42369</v>
      </c>
      <c r="D5" s="137">
        <v>42735</v>
      </c>
      <c r="E5" s="137">
        <v>43100</v>
      </c>
      <c r="F5" s="120">
        <v>43465</v>
      </c>
      <c r="G5" s="123">
        <v>43830</v>
      </c>
      <c r="H5" s="119">
        <v>42369</v>
      </c>
      <c r="I5" s="137">
        <v>42735</v>
      </c>
      <c r="J5" s="137">
        <v>43100</v>
      </c>
      <c r="K5" s="120">
        <v>43465</v>
      </c>
      <c r="L5" s="123">
        <v>43830</v>
      </c>
      <c r="M5" s="59" t="e">
        <v>#REF!</v>
      </c>
      <c r="N5" s="60" t="e">
        <v>#REF!</v>
      </c>
      <c r="O5" s="60" t="e">
        <v>#REF!</v>
      </c>
      <c r="P5" s="60" t="e">
        <v>#REF!</v>
      </c>
      <c r="Q5" s="61" t="e">
        <v>#REF!</v>
      </c>
      <c r="R5" s="119">
        <v>42369</v>
      </c>
      <c r="S5" s="137">
        <v>42735</v>
      </c>
      <c r="T5" s="137">
        <v>43100</v>
      </c>
      <c r="U5" s="120">
        <v>43465</v>
      </c>
      <c r="V5" s="123">
        <v>43830</v>
      </c>
      <c r="W5" s="119">
        <v>42369</v>
      </c>
      <c r="X5" s="137">
        <v>42735</v>
      </c>
      <c r="Y5" s="137">
        <v>43100</v>
      </c>
      <c r="Z5" s="120">
        <v>43465</v>
      </c>
      <c r="AA5" s="123">
        <v>43830</v>
      </c>
      <c r="AB5" s="119">
        <v>42369</v>
      </c>
      <c r="AC5" s="137">
        <v>42735</v>
      </c>
      <c r="AD5" s="137">
        <v>43100</v>
      </c>
      <c r="AE5" s="120">
        <v>43465</v>
      </c>
      <c r="AF5" s="123">
        <v>43830</v>
      </c>
      <c r="AG5" s="119">
        <v>42369</v>
      </c>
      <c r="AH5" s="137">
        <v>42735</v>
      </c>
      <c r="AI5" s="137">
        <v>43100</v>
      </c>
      <c r="AJ5" s="120">
        <v>43465</v>
      </c>
      <c r="AK5" s="123">
        <v>43830</v>
      </c>
      <c r="AL5" s="119">
        <v>42369</v>
      </c>
      <c r="AM5" s="137">
        <v>42735</v>
      </c>
      <c r="AN5" s="137">
        <v>43100</v>
      </c>
      <c r="AO5" s="120">
        <v>43465</v>
      </c>
      <c r="AP5" s="123">
        <v>43830</v>
      </c>
      <c r="AQ5" s="119">
        <v>42369</v>
      </c>
      <c r="AR5" s="137">
        <v>42735</v>
      </c>
      <c r="AS5" s="137">
        <v>43100</v>
      </c>
      <c r="AT5" s="120">
        <v>43465</v>
      </c>
      <c r="AU5" s="123">
        <v>43830</v>
      </c>
      <c r="AV5" s="119">
        <v>42369</v>
      </c>
      <c r="AW5" s="137">
        <v>42735</v>
      </c>
      <c r="AX5" s="137">
        <v>43100</v>
      </c>
      <c r="AY5" s="120">
        <v>43465</v>
      </c>
      <c r="AZ5" s="123">
        <v>43830</v>
      </c>
      <c r="BA5" s="119">
        <v>42369</v>
      </c>
      <c r="BB5" s="137">
        <v>42735</v>
      </c>
      <c r="BC5" s="137">
        <v>43100</v>
      </c>
      <c r="BD5" s="120">
        <v>43465</v>
      </c>
      <c r="BE5" s="123">
        <v>43830</v>
      </c>
      <c r="BF5" s="119">
        <v>42369</v>
      </c>
      <c r="BG5" s="137">
        <v>42735</v>
      </c>
      <c r="BH5" s="137">
        <v>43100</v>
      </c>
      <c r="BI5" s="120">
        <v>43465</v>
      </c>
      <c r="BJ5" s="123">
        <v>43830</v>
      </c>
      <c r="BK5" s="119">
        <v>42369</v>
      </c>
      <c r="BL5" s="137">
        <v>42735</v>
      </c>
      <c r="BM5" s="137">
        <v>43100</v>
      </c>
      <c r="BN5" s="120">
        <v>43465</v>
      </c>
      <c r="BO5" s="123">
        <v>43830</v>
      </c>
      <c r="BP5" s="119">
        <v>42369</v>
      </c>
      <c r="BQ5" s="137">
        <v>42735</v>
      </c>
      <c r="BR5" s="137">
        <v>43100</v>
      </c>
      <c r="BS5" s="120">
        <v>43465</v>
      </c>
      <c r="BT5" s="123">
        <v>43830</v>
      </c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</row>
    <row r="6" spans="1:112" s="51" customFormat="1" ht="12.75" customHeight="1" thickBot="1" x14ac:dyDescent="0.3">
      <c r="A6" s="257">
        <v>0</v>
      </c>
      <c r="B6" s="259">
        <v>0</v>
      </c>
      <c r="C6" s="121" t="s">
        <v>52</v>
      </c>
      <c r="D6" s="138" t="s">
        <v>52</v>
      </c>
      <c r="E6" s="122" t="s">
        <v>52</v>
      </c>
      <c r="F6" s="122" t="s">
        <v>52</v>
      </c>
      <c r="G6" s="124" t="s">
        <v>52</v>
      </c>
      <c r="H6" s="121" t="s">
        <v>52</v>
      </c>
      <c r="I6" s="138" t="s">
        <v>52</v>
      </c>
      <c r="J6" s="122" t="s">
        <v>52</v>
      </c>
      <c r="K6" s="122" t="s">
        <v>52</v>
      </c>
      <c r="L6" s="124" t="s">
        <v>52</v>
      </c>
      <c r="M6" s="62" t="s">
        <v>52</v>
      </c>
      <c r="N6" s="63" t="s">
        <v>52</v>
      </c>
      <c r="O6" s="63" t="s">
        <v>52</v>
      </c>
      <c r="P6" s="63" t="s">
        <v>52</v>
      </c>
      <c r="Q6" s="64" t="s">
        <v>52</v>
      </c>
      <c r="R6" s="121" t="s">
        <v>52</v>
      </c>
      <c r="S6" s="138" t="s">
        <v>52</v>
      </c>
      <c r="T6" s="122" t="s">
        <v>52</v>
      </c>
      <c r="U6" s="122" t="s">
        <v>52</v>
      </c>
      <c r="V6" s="124" t="s">
        <v>52</v>
      </c>
      <c r="W6" s="121" t="s">
        <v>52</v>
      </c>
      <c r="X6" s="138" t="s">
        <v>52</v>
      </c>
      <c r="Y6" s="122" t="s">
        <v>52</v>
      </c>
      <c r="Z6" s="122" t="s">
        <v>52</v>
      </c>
      <c r="AA6" s="124" t="s">
        <v>52</v>
      </c>
      <c r="AB6" s="121" t="s">
        <v>52</v>
      </c>
      <c r="AC6" s="138" t="s">
        <v>52</v>
      </c>
      <c r="AD6" s="122" t="s">
        <v>52</v>
      </c>
      <c r="AE6" s="122" t="s">
        <v>52</v>
      </c>
      <c r="AF6" s="124" t="s">
        <v>52</v>
      </c>
      <c r="AG6" s="121" t="s">
        <v>52</v>
      </c>
      <c r="AH6" s="138" t="s">
        <v>52</v>
      </c>
      <c r="AI6" s="122" t="s">
        <v>52</v>
      </c>
      <c r="AJ6" s="122" t="s">
        <v>52</v>
      </c>
      <c r="AK6" s="124" t="s">
        <v>52</v>
      </c>
      <c r="AL6" s="121" t="s">
        <v>52</v>
      </c>
      <c r="AM6" s="138" t="s">
        <v>52</v>
      </c>
      <c r="AN6" s="122" t="s">
        <v>52</v>
      </c>
      <c r="AO6" s="122" t="s">
        <v>52</v>
      </c>
      <c r="AP6" s="124" t="s">
        <v>52</v>
      </c>
      <c r="AQ6" s="121" t="s">
        <v>52</v>
      </c>
      <c r="AR6" s="138" t="s">
        <v>52</v>
      </c>
      <c r="AS6" s="122" t="s">
        <v>52</v>
      </c>
      <c r="AT6" s="122" t="s">
        <v>52</v>
      </c>
      <c r="AU6" s="124" t="s">
        <v>52</v>
      </c>
      <c r="AV6" s="121" t="s">
        <v>52</v>
      </c>
      <c r="AW6" s="138" t="s">
        <v>52</v>
      </c>
      <c r="AX6" s="122" t="s">
        <v>52</v>
      </c>
      <c r="AY6" s="122" t="s">
        <v>52</v>
      </c>
      <c r="AZ6" s="124" t="s">
        <v>52</v>
      </c>
      <c r="BA6" s="121" t="s">
        <v>52</v>
      </c>
      <c r="BB6" s="138" t="s">
        <v>52</v>
      </c>
      <c r="BC6" s="122" t="s">
        <v>52</v>
      </c>
      <c r="BD6" s="122" t="s">
        <v>52</v>
      </c>
      <c r="BE6" s="124" t="s">
        <v>52</v>
      </c>
      <c r="BF6" s="121" t="s">
        <v>52</v>
      </c>
      <c r="BG6" s="138" t="s">
        <v>52</v>
      </c>
      <c r="BH6" s="122" t="s">
        <v>52</v>
      </c>
      <c r="BI6" s="122" t="s">
        <v>52</v>
      </c>
      <c r="BJ6" s="124" t="s">
        <v>52</v>
      </c>
      <c r="BK6" s="121" t="s">
        <v>52</v>
      </c>
      <c r="BL6" s="138" t="s">
        <v>52</v>
      </c>
      <c r="BM6" s="122" t="s">
        <v>52</v>
      </c>
      <c r="BN6" s="122" t="s">
        <v>52</v>
      </c>
      <c r="BO6" s="124" t="s">
        <v>52</v>
      </c>
      <c r="BP6" s="121" t="s">
        <v>52</v>
      </c>
      <c r="BQ6" s="138" t="s">
        <v>52</v>
      </c>
      <c r="BR6" s="122" t="s">
        <v>52</v>
      </c>
      <c r="BS6" s="122" t="s">
        <v>52</v>
      </c>
      <c r="BT6" s="124" t="s">
        <v>52</v>
      </c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</row>
    <row r="7" spans="1:112" s="51" customFormat="1" ht="12.75" customHeight="1" thickTop="1" x14ac:dyDescent="0.25">
      <c r="A7" s="118" t="s">
        <v>95</v>
      </c>
      <c r="B7" s="375" t="s">
        <v>25</v>
      </c>
      <c r="C7" s="260">
        <v>0</v>
      </c>
      <c r="D7" s="261">
        <v>0</v>
      </c>
      <c r="E7" s="261">
        <v>0</v>
      </c>
      <c r="F7" s="261">
        <v>0</v>
      </c>
      <c r="G7" s="262">
        <v>0</v>
      </c>
      <c r="H7" s="260">
        <v>0</v>
      </c>
      <c r="I7" s="261">
        <v>0</v>
      </c>
      <c r="J7" s="261">
        <v>0</v>
      </c>
      <c r="K7" s="261">
        <v>0</v>
      </c>
      <c r="L7" s="262">
        <v>0</v>
      </c>
      <c r="M7" s="260">
        <v>0</v>
      </c>
      <c r="N7" s="261">
        <v>0</v>
      </c>
      <c r="O7" s="261">
        <v>0</v>
      </c>
      <c r="P7" s="261">
        <v>0</v>
      </c>
      <c r="Q7" s="262">
        <v>0</v>
      </c>
      <c r="R7" s="260">
        <v>891.00144168883548</v>
      </c>
      <c r="S7" s="261">
        <v>989.79886085179419</v>
      </c>
      <c r="T7" s="261">
        <v>1055.6885712342589</v>
      </c>
      <c r="U7" s="261">
        <v>1134.3425616252489</v>
      </c>
      <c r="V7" s="262">
        <v>1161.0146566417775</v>
      </c>
      <c r="W7" s="260">
        <v>0</v>
      </c>
      <c r="X7" s="261">
        <v>0</v>
      </c>
      <c r="Y7" s="261">
        <v>0</v>
      </c>
      <c r="Z7" s="261">
        <v>0</v>
      </c>
      <c r="AA7" s="262">
        <v>0</v>
      </c>
      <c r="AB7" s="260">
        <v>0</v>
      </c>
      <c r="AC7" s="261">
        <v>0</v>
      </c>
      <c r="AD7" s="261">
        <v>0</v>
      </c>
      <c r="AE7" s="261">
        <v>0</v>
      </c>
      <c r="AF7" s="262">
        <v>0</v>
      </c>
      <c r="AG7" s="260">
        <v>0</v>
      </c>
      <c r="AH7" s="261">
        <v>0</v>
      </c>
      <c r="AI7" s="261">
        <v>0</v>
      </c>
      <c r="AJ7" s="261">
        <v>0</v>
      </c>
      <c r="AK7" s="262">
        <v>0</v>
      </c>
      <c r="AL7" s="260">
        <v>996.84338330921935</v>
      </c>
      <c r="AM7" s="261">
        <v>934.93718725603696</v>
      </c>
      <c r="AN7" s="261">
        <v>924.33948745148791</v>
      </c>
      <c r="AO7" s="261">
        <v>981.40727021283772</v>
      </c>
      <c r="AP7" s="262">
        <v>1035.2320661137869</v>
      </c>
      <c r="AQ7" s="260">
        <v>1440.2235670785935</v>
      </c>
      <c r="AR7" s="261">
        <v>1496.5936559498689</v>
      </c>
      <c r="AS7" s="261">
        <v>1431.2012893140077</v>
      </c>
      <c r="AT7" s="261">
        <v>1584.3087921206193</v>
      </c>
      <c r="AU7" s="262">
        <v>1617.0967150997915</v>
      </c>
      <c r="AV7" s="260">
        <v>1252.8236072728505</v>
      </c>
      <c r="AW7" s="261">
        <v>1255.5692683798832</v>
      </c>
      <c r="AX7" s="261">
        <v>1227.5527739393467</v>
      </c>
      <c r="AY7" s="261">
        <v>1401.0235828245691</v>
      </c>
      <c r="AZ7" s="262">
        <v>1515.1162387751363</v>
      </c>
      <c r="BA7" s="260">
        <v>164.10121637677264</v>
      </c>
      <c r="BB7" s="261">
        <v>18.070097243034965</v>
      </c>
      <c r="BC7" s="261">
        <v>159.89611444439791</v>
      </c>
      <c r="BD7" s="261">
        <v>142.51111073633083</v>
      </c>
      <c r="BE7" s="262">
        <v>195.22535926445588</v>
      </c>
      <c r="BF7" s="260">
        <v>1416.924823649623</v>
      </c>
      <c r="BG7" s="261">
        <v>1273.6393656229181</v>
      </c>
      <c r="BH7" s="261">
        <v>1387.4488883837448</v>
      </c>
      <c r="BI7" s="261">
        <v>1543.5346935609</v>
      </c>
      <c r="BJ7" s="262">
        <v>1710.3415980395921</v>
      </c>
      <c r="BK7" s="260">
        <v>24.178267689130532</v>
      </c>
      <c r="BL7" s="261">
        <v>223.70709009679612</v>
      </c>
      <c r="BM7" s="261">
        <v>43.752400930262851</v>
      </c>
      <c r="BN7" s="261">
        <v>45.737669241407225</v>
      </c>
      <c r="BO7" s="262">
        <v>-70.948876843586774</v>
      </c>
      <c r="BP7" s="260">
        <v>12.981794773668604</v>
      </c>
      <c r="BQ7" s="261">
        <v>163.75232144528036</v>
      </c>
      <c r="BR7" s="261">
        <v>43.752400930262851</v>
      </c>
      <c r="BS7" s="261">
        <v>34.267978547576483</v>
      </c>
      <c r="BT7" s="262">
        <v>-62.182121491109569</v>
      </c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</row>
    <row r="8" spans="1:112" s="51" customFormat="1" ht="12.75" customHeight="1" x14ac:dyDescent="0.25">
      <c r="A8" s="118" t="s">
        <v>96</v>
      </c>
      <c r="B8" s="145" t="s">
        <v>25</v>
      </c>
      <c r="C8" s="260">
        <v>0</v>
      </c>
      <c r="D8" s="261">
        <v>0</v>
      </c>
      <c r="E8" s="261">
        <v>0</v>
      </c>
      <c r="F8" s="261">
        <v>0</v>
      </c>
      <c r="G8" s="262">
        <v>0</v>
      </c>
      <c r="H8" s="260">
        <v>0</v>
      </c>
      <c r="I8" s="261">
        <v>0</v>
      </c>
      <c r="J8" s="261">
        <v>0</v>
      </c>
      <c r="K8" s="261">
        <v>0</v>
      </c>
      <c r="L8" s="262">
        <v>0.34116649947525068</v>
      </c>
      <c r="M8" s="260">
        <v>0</v>
      </c>
      <c r="N8" s="261">
        <v>0</v>
      </c>
      <c r="O8" s="261">
        <v>0</v>
      </c>
      <c r="P8" s="261">
        <v>0</v>
      </c>
      <c r="Q8" s="262" t="e">
        <v>#REF!</v>
      </c>
      <c r="R8" s="260">
        <v>0</v>
      </c>
      <c r="S8" s="261">
        <v>0</v>
      </c>
      <c r="T8" s="261">
        <v>0</v>
      </c>
      <c r="U8" s="261">
        <v>0</v>
      </c>
      <c r="V8" s="262">
        <v>0</v>
      </c>
      <c r="W8" s="260">
        <v>0</v>
      </c>
      <c r="X8" s="261">
        <v>0</v>
      </c>
      <c r="Y8" s="261">
        <v>0</v>
      </c>
      <c r="Z8" s="261">
        <v>0</v>
      </c>
      <c r="AA8" s="262">
        <v>0</v>
      </c>
      <c r="AB8" s="260">
        <v>0</v>
      </c>
      <c r="AC8" s="261">
        <v>0</v>
      </c>
      <c r="AD8" s="261">
        <v>0</v>
      </c>
      <c r="AE8" s="261">
        <v>0</v>
      </c>
      <c r="AF8" s="262">
        <v>0</v>
      </c>
      <c r="AG8" s="260">
        <v>133.40787267301405</v>
      </c>
      <c r="AH8" s="261">
        <v>132.25912994961621</v>
      </c>
      <c r="AI8" s="261">
        <v>146.05606880688677</v>
      </c>
      <c r="AJ8" s="261">
        <v>156.94251611181025</v>
      </c>
      <c r="AK8" s="262">
        <v>159.80481689157938</v>
      </c>
      <c r="AL8" s="260">
        <v>319.37909985606404</v>
      </c>
      <c r="AM8" s="261">
        <v>926.7710607247235</v>
      </c>
      <c r="AN8" s="261">
        <v>1030.7774110057992</v>
      </c>
      <c r="AO8" s="261">
        <v>1181.0724003850723</v>
      </c>
      <c r="AP8" s="262">
        <v>1213.8356580124287</v>
      </c>
      <c r="AQ8" s="260">
        <v>283.42457071205956</v>
      </c>
      <c r="AR8" s="261">
        <v>959.26335695593207</v>
      </c>
      <c r="AS8" s="261">
        <v>1023.5610891327902</v>
      </c>
      <c r="AT8" s="261">
        <v>1182.5721484333869</v>
      </c>
      <c r="AU8" s="262">
        <v>1216.4168720534644</v>
      </c>
      <c r="AV8" s="260">
        <v>226.18157297391011</v>
      </c>
      <c r="AW8" s="261">
        <v>775.35084716624328</v>
      </c>
      <c r="AX8" s="261">
        <v>817.8461837515614</v>
      </c>
      <c r="AY8" s="261">
        <v>955.44883500549031</v>
      </c>
      <c r="AZ8" s="262">
        <v>1078.9551950816535</v>
      </c>
      <c r="BA8" s="260">
        <v>29.49731682437799</v>
      </c>
      <c r="BB8" s="261">
        <v>105.83552176653741</v>
      </c>
      <c r="BC8" s="261">
        <v>108.24248827389587</v>
      </c>
      <c r="BD8" s="261">
        <v>152.0718663979182</v>
      </c>
      <c r="BE8" s="262">
        <v>131.09676940563469</v>
      </c>
      <c r="BF8" s="260">
        <v>255.67888979828808</v>
      </c>
      <c r="BG8" s="261">
        <v>881.18636893278062</v>
      </c>
      <c r="BH8" s="261">
        <v>926.0886720254573</v>
      </c>
      <c r="BI8" s="261">
        <v>1107.5207014034086</v>
      </c>
      <c r="BJ8" s="262">
        <v>1210.0519644872882</v>
      </c>
      <c r="BK8" s="260">
        <v>27.658924230023345</v>
      </c>
      <c r="BL8" s="261">
        <v>83.778800786995475</v>
      </c>
      <c r="BM8" s="261">
        <v>103.77824974171973</v>
      </c>
      <c r="BN8" s="261">
        <v>80.333392247409037</v>
      </c>
      <c r="BO8" s="262">
        <v>15.488190421879455</v>
      </c>
      <c r="BP8" s="260">
        <v>18.732025142424011</v>
      </c>
      <c r="BQ8" s="261">
        <v>58.974544898855797</v>
      </c>
      <c r="BR8" s="261">
        <v>68.687270292549655</v>
      </c>
      <c r="BS8" s="261">
        <v>62.478610430047681</v>
      </c>
      <c r="BT8" s="262">
        <v>16.257400566108782</v>
      </c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</row>
    <row r="9" spans="1:112" s="51" customFormat="1" ht="12.75" customHeight="1" x14ac:dyDescent="0.25">
      <c r="A9" s="129" t="s">
        <v>12</v>
      </c>
      <c r="B9" s="150" t="s">
        <v>97</v>
      </c>
      <c r="C9" s="263">
        <v>0</v>
      </c>
      <c r="D9" s="264">
        <v>0</v>
      </c>
      <c r="E9" s="264">
        <v>0</v>
      </c>
      <c r="F9" s="264">
        <v>0</v>
      </c>
      <c r="G9" s="265">
        <v>0</v>
      </c>
      <c r="H9" s="263">
        <v>0</v>
      </c>
      <c r="I9" s="264">
        <v>0</v>
      </c>
      <c r="J9" s="264">
        <v>0</v>
      </c>
      <c r="K9" s="264">
        <v>0</v>
      </c>
      <c r="L9" s="265">
        <v>0</v>
      </c>
      <c r="M9" s="263">
        <v>0</v>
      </c>
      <c r="N9" s="264">
        <v>0</v>
      </c>
      <c r="O9" s="264">
        <v>0</v>
      </c>
      <c r="P9" s="264">
        <v>0</v>
      </c>
      <c r="Q9" s="265">
        <v>0</v>
      </c>
      <c r="R9" s="263">
        <v>0</v>
      </c>
      <c r="S9" s="264">
        <v>0</v>
      </c>
      <c r="T9" s="264">
        <v>0</v>
      </c>
      <c r="U9" s="264">
        <v>0</v>
      </c>
      <c r="V9" s="265">
        <v>0</v>
      </c>
      <c r="W9" s="263">
        <v>0</v>
      </c>
      <c r="X9" s="264">
        <v>0</v>
      </c>
      <c r="Y9" s="264">
        <v>0</v>
      </c>
      <c r="Z9" s="264">
        <v>0</v>
      </c>
      <c r="AA9" s="265">
        <v>0</v>
      </c>
      <c r="AB9" s="263">
        <v>0</v>
      </c>
      <c r="AC9" s="264">
        <v>0</v>
      </c>
      <c r="AD9" s="264">
        <v>0</v>
      </c>
      <c r="AE9" s="264">
        <v>0</v>
      </c>
      <c r="AF9" s="265">
        <v>0</v>
      </c>
      <c r="AG9" s="263">
        <v>0</v>
      </c>
      <c r="AH9" s="264">
        <v>0</v>
      </c>
      <c r="AI9" s="264">
        <v>0</v>
      </c>
      <c r="AJ9" s="264">
        <v>0</v>
      </c>
      <c r="AK9" s="265">
        <v>0</v>
      </c>
      <c r="AL9" s="263">
        <v>0</v>
      </c>
      <c r="AM9" s="264">
        <v>0</v>
      </c>
      <c r="AN9" s="264">
        <v>0</v>
      </c>
      <c r="AO9" s="264">
        <v>0</v>
      </c>
      <c r="AP9" s="265">
        <v>0</v>
      </c>
      <c r="AQ9" s="263">
        <v>0</v>
      </c>
      <c r="AR9" s="264">
        <v>0</v>
      </c>
      <c r="AS9" s="264">
        <v>0</v>
      </c>
      <c r="AT9" s="264">
        <v>0</v>
      </c>
      <c r="AU9" s="265">
        <v>0</v>
      </c>
      <c r="AV9" s="263">
        <v>0</v>
      </c>
      <c r="AW9" s="264">
        <v>0</v>
      </c>
      <c r="AX9" s="264">
        <v>0</v>
      </c>
      <c r="AY9" s="264">
        <v>0</v>
      </c>
      <c r="AZ9" s="265">
        <v>0</v>
      </c>
      <c r="BA9" s="263">
        <v>0</v>
      </c>
      <c r="BB9" s="264">
        <v>0</v>
      </c>
      <c r="BC9" s="264">
        <v>0</v>
      </c>
      <c r="BD9" s="264">
        <v>0</v>
      </c>
      <c r="BE9" s="265">
        <v>0</v>
      </c>
      <c r="BF9" s="263">
        <v>0</v>
      </c>
      <c r="BG9" s="264">
        <v>0</v>
      </c>
      <c r="BH9" s="264">
        <v>0</v>
      </c>
      <c r="BI9" s="264">
        <v>0</v>
      </c>
      <c r="BJ9" s="265">
        <v>0</v>
      </c>
      <c r="BK9" s="263">
        <v>0</v>
      </c>
      <c r="BL9" s="264">
        <v>0</v>
      </c>
      <c r="BM9" s="264">
        <v>0</v>
      </c>
      <c r="BN9" s="264">
        <v>0</v>
      </c>
      <c r="BO9" s="265">
        <v>0</v>
      </c>
      <c r="BP9" s="263">
        <v>0</v>
      </c>
      <c r="BQ9" s="264">
        <v>0</v>
      </c>
      <c r="BR9" s="264">
        <v>0</v>
      </c>
      <c r="BS9" s="264">
        <v>0</v>
      </c>
      <c r="BT9" s="265">
        <v>0</v>
      </c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</row>
    <row r="10" spans="1:112" s="51" customFormat="1" ht="12.75" customHeight="1" x14ac:dyDescent="0.25">
      <c r="A10" s="129" t="s">
        <v>12</v>
      </c>
      <c r="B10" s="150" t="s">
        <v>98</v>
      </c>
      <c r="C10" s="263">
        <v>0</v>
      </c>
      <c r="D10" s="264">
        <v>0</v>
      </c>
      <c r="E10" s="264">
        <v>0</v>
      </c>
      <c r="F10" s="264">
        <v>0</v>
      </c>
      <c r="G10" s="265">
        <v>0</v>
      </c>
      <c r="H10" s="263">
        <v>0</v>
      </c>
      <c r="I10" s="264">
        <v>0</v>
      </c>
      <c r="J10" s="264">
        <v>0</v>
      </c>
      <c r="K10" s="264">
        <v>0</v>
      </c>
      <c r="L10" s="265">
        <v>0</v>
      </c>
      <c r="M10" s="263">
        <v>0</v>
      </c>
      <c r="N10" s="264">
        <v>0</v>
      </c>
      <c r="O10" s="264">
        <v>0</v>
      </c>
      <c r="P10" s="264">
        <v>0</v>
      </c>
      <c r="Q10" s="265">
        <v>0</v>
      </c>
      <c r="R10" s="263">
        <v>0</v>
      </c>
      <c r="S10" s="264">
        <v>0</v>
      </c>
      <c r="T10" s="264">
        <v>0</v>
      </c>
      <c r="U10" s="264">
        <v>0</v>
      </c>
      <c r="V10" s="265">
        <v>0</v>
      </c>
      <c r="W10" s="263">
        <v>0</v>
      </c>
      <c r="X10" s="264">
        <v>0</v>
      </c>
      <c r="Y10" s="264">
        <v>0</v>
      </c>
      <c r="Z10" s="264">
        <v>0</v>
      </c>
      <c r="AA10" s="265">
        <v>0</v>
      </c>
      <c r="AB10" s="263">
        <v>0</v>
      </c>
      <c r="AC10" s="264">
        <v>0</v>
      </c>
      <c r="AD10" s="264">
        <v>0</v>
      </c>
      <c r="AE10" s="264">
        <v>0</v>
      </c>
      <c r="AF10" s="265">
        <v>0</v>
      </c>
      <c r="AG10" s="263">
        <v>0</v>
      </c>
      <c r="AH10" s="264">
        <v>0</v>
      </c>
      <c r="AI10" s="264">
        <v>0</v>
      </c>
      <c r="AJ10" s="264">
        <v>0</v>
      </c>
      <c r="AK10" s="265">
        <v>0</v>
      </c>
      <c r="AL10" s="263">
        <v>0</v>
      </c>
      <c r="AM10" s="264">
        <v>0</v>
      </c>
      <c r="AN10" s="264">
        <v>0</v>
      </c>
      <c r="AO10" s="264">
        <v>0</v>
      </c>
      <c r="AP10" s="265">
        <v>0</v>
      </c>
      <c r="AQ10" s="263">
        <v>0</v>
      </c>
      <c r="AR10" s="264">
        <v>0</v>
      </c>
      <c r="AS10" s="264">
        <v>0</v>
      </c>
      <c r="AT10" s="264">
        <v>0</v>
      </c>
      <c r="AU10" s="265">
        <v>0</v>
      </c>
      <c r="AV10" s="263">
        <v>0</v>
      </c>
      <c r="AW10" s="264">
        <v>0</v>
      </c>
      <c r="AX10" s="264">
        <v>0</v>
      </c>
      <c r="AY10" s="264">
        <v>0</v>
      </c>
      <c r="AZ10" s="265">
        <v>0</v>
      </c>
      <c r="BA10" s="263">
        <v>0</v>
      </c>
      <c r="BB10" s="264">
        <v>0</v>
      </c>
      <c r="BC10" s="264">
        <v>0</v>
      </c>
      <c r="BD10" s="264">
        <v>0</v>
      </c>
      <c r="BE10" s="265">
        <v>0</v>
      </c>
      <c r="BF10" s="263">
        <v>0</v>
      </c>
      <c r="BG10" s="264">
        <v>0</v>
      </c>
      <c r="BH10" s="264">
        <v>0</v>
      </c>
      <c r="BI10" s="264">
        <v>0</v>
      </c>
      <c r="BJ10" s="265">
        <v>0</v>
      </c>
      <c r="BK10" s="263">
        <v>0</v>
      </c>
      <c r="BL10" s="264">
        <v>0</v>
      </c>
      <c r="BM10" s="264">
        <v>0</v>
      </c>
      <c r="BN10" s="264">
        <v>0</v>
      </c>
      <c r="BO10" s="265">
        <v>0</v>
      </c>
      <c r="BP10" s="263">
        <v>0</v>
      </c>
      <c r="BQ10" s="264">
        <v>0</v>
      </c>
      <c r="BR10" s="264">
        <v>0</v>
      </c>
      <c r="BS10" s="264">
        <v>0</v>
      </c>
      <c r="BT10" s="265">
        <v>0</v>
      </c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</row>
    <row r="11" spans="1:112" s="51" customFormat="1" ht="12.75" customHeight="1" x14ac:dyDescent="0.25">
      <c r="A11" s="129" t="s">
        <v>12</v>
      </c>
      <c r="B11" s="150" t="s">
        <v>99</v>
      </c>
      <c r="C11" s="263">
        <v>0</v>
      </c>
      <c r="D11" s="264">
        <v>0</v>
      </c>
      <c r="E11" s="264">
        <v>0</v>
      </c>
      <c r="F11" s="264">
        <v>0</v>
      </c>
      <c r="G11" s="265">
        <v>0</v>
      </c>
      <c r="H11" s="263">
        <v>0</v>
      </c>
      <c r="I11" s="264">
        <v>0</v>
      </c>
      <c r="J11" s="264">
        <v>0</v>
      </c>
      <c r="K11" s="264">
        <v>0</v>
      </c>
      <c r="L11" s="265">
        <v>0</v>
      </c>
      <c r="M11" s="263">
        <v>0</v>
      </c>
      <c r="N11" s="264">
        <v>0</v>
      </c>
      <c r="O11" s="264">
        <v>0</v>
      </c>
      <c r="P11" s="264">
        <v>0</v>
      </c>
      <c r="Q11" s="265">
        <v>0</v>
      </c>
      <c r="R11" s="263">
        <v>0</v>
      </c>
      <c r="S11" s="264">
        <v>0</v>
      </c>
      <c r="T11" s="264">
        <v>0</v>
      </c>
      <c r="U11" s="264">
        <v>0</v>
      </c>
      <c r="V11" s="265">
        <v>0</v>
      </c>
      <c r="W11" s="263">
        <v>0</v>
      </c>
      <c r="X11" s="264">
        <v>0</v>
      </c>
      <c r="Y11" s="264">
        <v>0</v>
      </c>
      <c r="Z11" s="264">
        <v>0</v>
      </c>
      <c r="AA11" s="265">
        <v>0</v>
      </c>
      <c r="AB11" s="263">
        <v>0</v>
      </c>
      <c r="AC11" s="264">
        <v>0</v>
      </c>
      <c r="AD11" s="264">
        <v>0</v>
      </c>
      <c r="AE11" s="264">
        <v>0</v>
      </c>
      <c r="AF11" s="265">
        <v>0</v>
      </c>
      <c r="AG11" s="263">
        <v>0</v>
      </c>
      <c r="AH11" s="264">
        <v>0</v>
      </c>
      <c r="AI11" s="264">
        <v>0</v>
      </c>
      <c r="AJ11" s="264">
        <v>0</v>
      </c>
      <c r="AK11" s="265">
        <v>0</v>
      </c>
      <c r="AL11" s="263">
        <v>0</v>
      </c>
      <c r="AM11" s="264">
        <v>0</v>
      </c>
      <c r="AN11" s="264">
        <v>0</v>
      </c>
      <c r="AO11" s="264">
        <v>0</v>
      </c>
      <c r="AP11" s="265">
        <v>0</v>
      </c>
      <c r="AQ11" s="263">
        <v>0</v>
      </c>
      <c r="AR11" s="264">
        <v>0</v>
      </c>
      <c r="AS11" s="264">
        <v>0</v>
      </c>
      <c r="AT11" s="264">
        <v>0</v>
      </c>
      <c r="AU11" s="265">
        <v>0</v>
      </c>
      <c r="AV11" s="263">
        <v>0</v>
      </c>
      <c r="AW11" s="264">
        <v>0</v>
      </c>
      <c r="AX11" s="264">
        <v>0</v>
      </c>
      <c r="AY11" s="264">
        <v>0</v>
      </c>
      <c r="AZ11" s="265">
        <v>0</v>
      </c>
      <c r="BA11" s="263">
        <v>0</v>
      </c>
      <c r="BB11" s="264">
        <v>0</v>
      </c>
      <c r="BC11" s="264">
        <v>0</v>
      </c>
      <c r="BD11" s="264">
        <v>0</v>
      </c>
      <c r="BE11" s="265">
        <v>0</v>
      </c>
      <c r="BF11" s="263">
        <v>0</v>
      </c>
      <c r="BG11" s="264">
        <v>0</v>
      </c>
      <c r="BH11" s="264">
        <v>0</v>
      </c>
      <c r="BI11" s="264">
        <v>0</v>
      </c>
      <c r="BJ11" s="265">
        <v>0</v>
      </c>
      <c r="BK11" s="263">
        <v>0</v>
      </c>
      <c r="BL11" s="264">
        <v>0</v>
      </c>
      <c r="BM11" s="264">
        <v>0</v>
      </c>
      <c r="BN11" s="264">
        <v>0</v>
      </c>
      <c r="BO11" s="265">
        <v>0</v>
      </c>
      <c r="BP11" s="263">
        <v>0</v>
      </c>
      <c r="BQ11" s="264">
        <v>0</v>
      </c>
      <c r="BR11" s="264">
        <v>0</v>
      </c>
      <c r="BS11" s="264">
        <v>0</v>
      </c>
      <c r="BT11" s="265">
        <v>0</v>
      </c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</row>
    <row r="12" spans="1:112" s="51" customFormat="1" ht="12.75" customHeight="1" x14ac:dyDescent="0.25">
      <c r="A12" s="129" t="s">
        <v>12</v>
      </c>
      <c r="B12" s="150" t="s">
        <v>100</v>
      </c>
      <c r="C12" s="263">
        <v>0</v>
      </c>
      <c r="D12" s="264">
        <v>0</v>
      </c>
      <c r="E12" s="264">
        <v>0</v>
      </c>
      <c r="F12" s="264">
        <v>0</v>
      </c>
      <c r="G12" s="265">
        <v>0</v>
      </c>
      <c r="H12" s="263">
        <v>0</v>
      </c>
      <c r="I12" s="264">
        <v>0</v>
      </c>
      <c r="J12" s="264">
        <v>0</v>
      </c>
      <c r="K12" s="264">
        <v>0</v>
      </c>
      <c r="L12" s="265">
        <v>0</v>
      </c>
      <c r="M12" s="263">
        <v>0</v>
      </c>
      <c r="N12" s="264">
        <v>0</v>
      </c>
      <c r="O12" s="264">
        <v>0</v>
      </c>
      <c r="P12" s="264">
        <v>0</v>
      </c>
      <c r="Q12" s="265">
        <v>0</v>
      </c>
      <c r="R12" s="263">
        <v>0</v>
      </c>
      <c r="S12" s="264">
        <v>0</v>
      </c>
      <c r="T12" s="264">
        <v>0</v>
      </c>
      <c r="U12" s="264">
        <v>0</v>
      </c>
      <c r="V12" s="265">
        <v>0</v>
      </c>
      <c r="W12" s="263">
        <v>0</v>
      </c>
      <c r="X12" s="264">
        <v>0</v>
      </c>
      <c r="Y12" s="264">
        <v>0</v>
      </c>
      <c r="Z12" s="264">
        <v>0</v>
      </c>
      <c r="AA12" s="265">
        <v>0</v>
      </c>
      <c r="AB12" s="263">
        <v>0</v>
      </c>
      <c r="AC12" s="264">
        <v>0</v>
      </c>
      <c r="AD12" s="264">
        <v>0</v>
      </c>
      <c r="AE12" s="264">
        <v>0</v>
      </c>
      <c r="AF12" s="265">
        <v>0</v>
      </c>
      <c r="AG12" s="263">
        <v>0</v>
      </c>
      <c r="AH12" s="264">
        <v>0</v>
      </c>
      <c r="AI12" s="264">
        <v>0</v>
      </c>
      <c r="AJ12" s="264">
        <v>0</v>
      </c>
      <c r="AK12" s="265">
        <v>0</v>
      </c>
      <c r="AL12" s="263">
        <v>0</v>
      </c>
      <c r="AM12" s="264">
        <v>0</v>
      </c>
      <c r="AN12" s="264">
        <v>0</v>
      </c>
      <c r="AO12" s="264">
        <v>0</v>
      </c>
      <c r="AP12" s="265">
        <v>0</v>
      </c>
      <c r="AQ12" s="263">
        <v>0</v>
      </c>
      <c r="AR12" s="264">
        <v>0</v>
      </c>
      <c r="AS12" s="264">
        <v>0</v>
      </c>
      <c r="AT12" s="264">
        <v>0</v>
      </c>
      <c r="AU12" s="265">
        <v>0</v>
      </c>
      <c r="AV12" s="263">
        <v>0</v>
      </c>
      <c r="AW12" s="264">
        <v>0</v>
      </c>
      <c r="AX12" s="264">
        <v>0</v>
      </c>
      <c r="AY12" s="264">
        <v>0</v>
      </c>
      <c r="AZ12" s="265">
        <v>0</v>
      </c>
      <c r="BA12" s="263">
        <v>0</v>
      </c>
      <c r="BB12" s="264">
        <v>0</v>
      </c>
      <c r="BC12" s="264">
        <v>0</v>
      </c>
      <c r="BD12" s="264">
        <v>0</v>
      </c>
      <c r="BE12" s="265">
        <v>0</v>
      </c>
      <c r="BF12" s="263">
        <v>0</v>
      </c>
      <c r="BG12" s="264">
        <v>0</v>
      </c>
      <c r="BH12" s="264">
        <v>0</v>
      </c>
      <c r="BI12" s="264">
        <v>0</v>
      </c>
      <c r="BJ12" s="265">
        <v>0</v>
      </c>
      <c r="BK12" s="263">
        <v>0</v>
      </c>
      <c r="BL12" s="264">
        <v>0</v>
      </c>
      <c r="BM12" s="264">
        <v>0</v>
      </c>
      <c r="BN12" s="264">
        <v>0</v>
      </c>
      <c r="BO12" s="265">
        <v>0</v>
      </c>
      <c r="BP12" s="263">
        <v>0</v>
      </c>
      <c r="BQ12" s="264">
        <v>0</v>
      </c>
      <c r="BR12" s="264">
        <v>0</v>
      </c>
      <c r="BS12" s="264">
        <v>0</v>
      </c>
      <c r="BT12" s="265">
        <v>0</v>
      </c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</row>
    <row r="13" spans="1:112" s="51" customFormat="1" ht="12.75" customHeight="1" x14ac:dyDescent="0.25">
      <c r="A13" s="129" t="s">
        <v>12</v>
      </c>
      <c r="B13" s="150" t="s">
        <v>101</v>
      </c>
      <c r="C13" s="263">
        <v>0</v>
      </c>
      <c r="D13" s="264">
        <v>0</v>
      </c>
      <c r="E13" s="264">
        <v>0</v>
      </c>
      <c r="F13" s="264">
        <v>0</v>
      </c>
      <c r="G13" s="265">
        <v>0</v>
      </c>
      <c r="H13" s="263">
        <v>0</v>
      </c>
      <c r="I13" s="264">
        <v>0</v>
      </c>
      <c r="J13" s="264">
        <v>0</v>
      </c>
      <c r="K13" s="264">
        <v>0</v>
      </c>
      <c r="L13" s="265">
        <v>0</v>
      </c>
      <c r="M13" s="263">
        <v>0</v>
      </c>
      <c r="N13" s="264">
        <v>0</v>
      </c>
      <c r="O13" s="264">
        <v>0</v>
      </c>
      <c r="P13" s="264">
        <v>0</v>
      </c>
      <c r="Q13" s="265" t="e">
        <v>#REF!</v>
      </c>
      <c r="R13" s="263">
        <v>0</v>
      </c>
      <c r="S13" s="264">
        <v>0</v>
      </c>
      <c r="T13" s="264">
        <v>0</v>
      </c>
      <c r="U13" s="264">
        <v>0</v>
      </c>
      <c r="V13" s="265">
        <v>0</v>
      </c>
      <c r="W13" s="263">
        <v>0</v>
      </c>
      <c r="X13" s="264">
        <v>0</v>
      </c>
      <c r="Y13" s="264">
        <v>0</v>
      </c>
      <c r="Z13" s="264">
        <v>0</v>
      </c>
      <c r="AA13" s="265">
        <v>0</v>
      </c>
      <c r="AB13" s="263">
        <v>0</v>
      </c>
      <c r="AC13" s="264">
        <v>0</v>
      </c>
      <c r="AD13" s="264">
        <v>0</v>
      </c>
      <c r="AE13" s="264">
        <v>0</v>
      </c>
      <c r="AF13" s="265">
        <v>0</v>
      </c>
      <c r="AG13" s="263">
        <v>59.966558791801511</v>
      </c>
      <c r="AH13" s="264">
        <v>60.707965159517478</v>
      </c>
      <c r="AI13" s="264">
        <v>58.420509904908421</v>
      </c>
      <c r="AJ13" s="264">
        <v>52.794046661303298</v>
      </c>
      <c r="AK13" s="265">
        <v>58.679696110848688</v>
      </c>
      <c r="AL13" s="263">
        <v>125.70034073509208</v>
      </c>
      <c r="AM13" s="264">
        <v>318.90012547469411</v>
      </c>
      <c r="AN13" s="264">
        <v>274.04338663691584</v>
      </c>
      <c r="AO13" s="264">
        <v>360.10411189343887</v>
      </c>
      <c r="AP13" s="265">
        <v>281.10720449849669</v>
      </c>
      <c r="AQ13" s="263">
        <v>98.714805333139665</v>
      </c>
      <c r="AR13" s="264">
        <v>342.31969952697153</v>
      </c>
      <c r="AS13" s="264">
        <v>273.15878476096032</v>
      </c>
      <c r="AT13" s="264">
        <v>360.31410782016218</v>
      </c>
      <c r="AU13" s="265">
        <v>280.5253715812276</v>
      </c>
      <c r="AV13" s="263">
        <v>81.560760389999459</v>
      </c>
      <c r="AW13" s="264">
        <v>241.80332674498658</v>
      </c>
      <c r="AX13" s="264">
        <v>227.33083860171067</v>
      </c>
      <c r="AY13" s="264">
        <v>255.3092304681094</v>
      </c>
      <c r="AZ13" s="265">
        <v>231.06630680027416</v>
      </c>
      <c r="BA13" s="263">
        <v>10.273713770418384</v>
      </c>
      <c r="BB13" s="264">
        <v>37.768132758888719</v>
      </c>
      <c r="BC13" s="264">
        <v>28.886791868104623</v>
      </c>
      <c r="BD13" s="264">
        <v>46.13377275348212</v>
      </c>
      <c r="BE13" s="265">
        <v>30.04701743385138</v>
      </c>
      <c r="BF13" s="263">
        <v>91.834474160417841</v>
      </c>
      <c r="BG13" s="264">
        <v>279.5714595038753</v>
      </c>
      <c r="BH13" s="264">
        <v>256.21763046981528</v>
      </c>
      <c r="BI13" s="264">
        <v>301.44300322159154</v>
      </c>
      <c r="BJ13" s="265">
        <v>261.11332423412551</v>
      </c>
      <c r="BK13" s="263">
        <v>6.8501189244149101</v>
      </c>
      <c r="BL13" s="264">
        <v>64.782967643074457</v>
      </c>
      <c r="BM13" s="264">
        <v>18.62398764513863</v>
      </c>
      <c r="BN13" s="264">
        <v>60.480440337076871</v>
      </c>
      <c r="BO13" s="265">
        <v>21.516025054729784</v>
      </c>
      <c r="BP13" s="263">
        <v>4.6392444517070039</v>
      </c>
      <c r="BQ13" s="264">
        <v>45.602783761575871</v>
      </c>
      <c r="BR13" s="264">
        <v>12.326577414156439</v>
      </c>
      <c r="BS13" s="264">
        <v>47.038145971423582</v>
      </c>
      <c r="BT13" s="265">
        <v>22.584602829898955</v>
      </c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</row>
    <row r="14" spans="1:112" s="51" customFormat="1" ht="12.75" customHeight="1" x14ac:dyDescent="0.25">
      <c r="A14" s="129" t="s">
        <v>12</v>
      </c>
      <c r="B14" s="150" t="s">
        <v>102</v>
      </c>
      <c r="C14" s="263">
        <v>0</v>
      </c>
      <c r="D14" s="264">
        <v>0</v>
      </c>
      <c r="E14" s="264">
        <v>0</v>
      </c>
      <c r="F14" s="264">
        <v>0</v>
      </c>
      <c r="G14" s="265">
        <v>0</v>
      </c>
      <c r="H14" s="263">
        <v>0</v>
      </c>
      <c r="I14" s="264">
        <v>0</v>
      </c>
      <c r="J14" s="264">
        <v>0</v>
      </c>
      <c r="K14" s="264">
        <v>0</v>
      </c>
      <c r="L14" s="265">
        <v>0</v>
      </c>
      <c r="M14" s="263">
        <v>0</v>
      </c>
      <c r="N14" s="264">
        <v>0</v>
      </c>
      <c r="O14" s="264">
        <v>0</v>
      </c>
      <c r="P14" s="264">
        <v>0</v>
      </c>
      <c r="Q14" s="265">
        <v>0</v>
      </c>
      <c r="R14" s="263">
        <v>0</v>
      </c>
      <c r="S14" s="264">
        <v>0</v>
      </c>
      <c r="T14" s="264">
        <v>0</v>
      </c>
      <c r="U14" s="264">
        <v>0</v>
      </c>
      <c r="V14" s="265">
        <v>0</v>
      </c>
      <c r="W14" s="263">
        <v>0</v>
      </c>
      <c r="X14" s="264">
        <v>0</v>
      </c>
      <c r="Y14" s="264">
        <v>0</v>
      </c>
      <c r="Z14" s="264">
        <v>0</v>
      </c>
      <c r="AA14" s="265">
        <v>0</v>
      </c>
      <c r="AB14" s="263">
        <v>0</v>
      </c>
      <c r="AC14" s="264">
        <v>0</v>
      </c>
      <c r="AD14" s="264">
        <v>0</v>
      </c>
      <c r="AE14" s="264">
        <v>0</v>
      </c>
      <c r="AF14" s="265">
        <v>0</v>
      </c>
      <c r="AG14" s="263">
        <v>0</v>
      </c>
      <c r="AH14" s="264">
        <v>0</v>
      </c>
      <c r="AI14" s="264">
        <v>0</v>
      </c>
      <c r="AJ14" s="264">
        <v>0</v>
      </c>
      <c r="AK14" s="265">
        <v>0</v>
      </c>
      <c r="AL14" s="263">
        <v>0</v>
      </c>
      <c r="AM14" s="264">
        <v>0</v>
      </c>
      <c r="AN14" s="264">
        <v>0</v>
      </c>
      <c r="AO14" s="264">
        <v>0</v>
      </c>
      <c r="AP14" s="265">
        <v>0</v>
      </c>
      <c r="AQ14" s="263">
        <v>0</v>
      </c>
      <c r="AR14" s="264">
        <v>0</v>
      </c>
      <c r="AS14" s="264">
        <v>0</v>
      </c>
      <c r="AT14" s="264">
        <v>0</v>
      </c>
      <c r="AU14" s="265">
        <v>0</v>
      </c>
      <c r="AV14" s="263">
        <v>0</v>
      </c>
      <c r="AW14" s="264">
        <v>0</v>
      </c>
      <c r="AX14" s="264">
        <v>0</v>
      </c>
      <c r="AY14" s="264">
        <v>0</v>
      </c>
      <c r="AZ14" s="265">
        <v>0</v>
      </c>
      <c r="BA14" s="263">
        <v>0</v>
      </c>
      <c r="BB14" s="264">
        <v>0</v>
      </c>
      <c r="BC14" s="264">
        <v>0</v>
      </c>
      <c r="BD14" s="264">
        <v>0</v>
      </c>
      <c r="BE14" s="265">
        <v>0</v>
      </c>
      <c r="BF14" s="263">
        <v>0</v>
      </c>
      <c r="BG14" s="264">
        <v>0</v>
      </c>
      <c r="BH14" s="264">
        <v>0</v>
      </c>
      <c r="BI14" s="264">
        <v>0</v>
      </c>
      <c r="BJ14" s="265">
        <v>0</v>
      </c>
      <c r="BK14" s="263">
        <v>0</v>
      </c>
      <c r="BL14" s="264">
        <v>0</v>
      </c>
      <c r="BM14" s="264">
        <v>0</v>
      </c>
      <c r="BN14" s="264">
        <v>0</v>
      </c>
      <c r="BO14" s="265">
        <v>0</v>
      </c>
      <c r="BP14" s="263">
        <v>0</v>
      </c>
      <c r="BQ14" s="264">
        <v>0</v>
      </c>
      <c r="BR14" s="264">
        <v>0</v>
      </c>
      <c r="BS14" s="264">
        <v>0</v>
      </c>
      <c r="BT14" s="265">
        <v>0</v>
      </c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</row>
    <row r="15" spans="1:112" s="51" customFormat="1" ht="12.75" customHeight="1" x14ac:dyDescent="0.25">
      <c r="A15" s="129"/>
      <c r="B15" s="150" t="s">
        <v>103</v>
      </c>
      <c r="C15" s="275">
        <v>0</v>
      </c>
      <c r="D15" s="276">
        <v>0</v>
      </c>
      <c r="E15" s="276">
        <v>0</v>
      </c>
      <c r="F15" s="276">
        <v>0</v>
      </c>
      <c r="G15" s="277">
        <v>0</v>
      </c>
      <c r="H15" s="275">
        <v>0</v>
      </c>
      <c r="I15" s="276">
        <v>0</v>
      </c>
      <c r="J15" s="276">
        <v>0</v>
      </c>
      <c r="K15" s="276">
        <v>0</v>
      </c>
      <c r="L15" s="277">
        <v>0</v>
      </c>
      <c r="M15" s="275">
        <v>0</v>
      </c>
      <c r="N15" s="276">
        <v>0</v>
      </c>
      <c r="O15" s="276">
        <v>0</v>
      </c>
      <c r="P15" s="276">
        <v>0</v>
      </c>
      <c r="Q15" s="277">
        <v>0</v>
      </c>
      <c r="R15" s="275">
        <v>0</v>
      </c>
      <c r="S15" s="276">
        <v>0</v>
      </c>
      <c r="T15" s="276">
        <v>0</v>
      </c>
      <c r="U15" s="276">
        <v>0</v>
      </c>
      <c r="V15" s="277">
        <v>0</v>
      </c>
      <c r="W15" s="275">
        <v>0</v>
      </c>
      <c r="X15" s="276">
        <v>0</v>
      </c>
      <c r="Y15" s="276">
        <v>0</v>
      </c>
      <c r="Z15" s="276">
        <v>0</v>
      </c>
      <c r="AA15" s="277">
        <v>0</v>
      </c>
      <c r="AB15" s="275">
        <v>0</v>
      </c>
      <c r="AC15" s="276">
        <v>0</v>
      </c>
      <c r="AD15" s="276">
        <v>0</v>
      </c>
      <c r="AE15" s="276">
        <v>0</v>
      </c>
      <c r="AF15" s="277">
        <v>0</v>
      </c>
      <c r="AG15" s="275">
        <v>0</v>
      </c>
      <c r="AH15" s="276">
        <v>0</v>
      </c>
      <c r="AI15" s="276">
        <v>0</v>
      </c>
      <c r="AJ15" s="276">
        <v>0</v>
      </c>
      <c r="AK15" s="277">
        <v>0</v>
      </c>
      <c r="AL15" s="275">
        <v>0</v>
      </c>
      <c r="AM15" s="276">
        <v>0</v>
      </c>
      <c r="AN15" s="276">
        <v>0</v>
      </c>
      <c r="AO15" s="276">
        <v>0</v>
      </c>
      <c r="AP15" s="277">
        <v>0</v>
      </c>
      <c r="AQ15" s="275">
        <v>0</v>
      </c>
      <c r="AR15" s="276">
        <v>0</v>
      </c>
      <c r="AS15" s="276">
        <v>0</v>
      </c>
      <c r="AT15" s="276">
        <v>0</v>
      </c>
      <c r="AU15" s="277">
        <v>0</v>
      </c>
      <c r="AV15" s="275">
        <v>0</v>
      </c>
      <c r="AW15" s="276">
        <v>0</v>
      </c>
      <c r="AX15" s="276">
        <v>0</v>
      </c>
      <c r="AY15" s="276">
        <v>0</v>
      </c>
      <c r="AZ15" s="277">
        <v>0</v>
      </c>
      <c r="BA15" s="275">
        <v>0</v>
      </c>
      <c r="BB15" s="276">
        <v>0</v>
      </c>
      <c r="BC15" s="276">
        <v>0</v>
      </c>
      <c r="BD15" s="276">
        <v>0</v>
      </c>
      <c r="BE15" s="277">
        <v>0</v>
      </c>
      <c r="BF15" s="275">
        <v>0</v>
      </c>
      <c r="BG15" s="276">
        <v>0</v>
      </c>
      <c r="BH15" s="276">
        <v>0</v>
      </c>
      <c r="BI15" s="276">
        <v>0</v>
      </c>
      <c r="BJ15" s="277">
        <v>0</v>
      </c>
      <c r="BK15" s="275">
        <v>0</v>
      </c>
      <c r="BL15" s="276">
        <v>0</v>
      </c>
      <c r="BM15" s="276">
        <v>0</v>
      </c>
      <c r="BN15" s="276">
        <v>0</v>
      </c>
      <c r="BO15" s="277">
        <v>0</v>
      </c>
      <c r="BP15" s="275">
        <v>0</v>
      </c>
      <c r="BQ15" s="276">
        <v>0</v>
      </c>
      <c r="BR15" s="276">
        <v>0</v>
      </c>
      <c r="BS15" s="276">
        <v>0</v>
      </c>
      <c r="BT15" s="277">
        <v>0</v>
      </c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</row>
    <row r="16" spans="1:112" ht="12" customHeight="1" x14ac:dyDescent="0.25">
      <c r="A16" s="118" t="s">
        <v>104</v>
      </c>
      <c r="B16" s="145" t="s">
        <v>25</v>
      </c>
      <c r="C16" s="260">
        <v>416.15143343243267</v>
      </c>
      <c r="D16" s="261">
        <v>426.52086424452403</v>
      </c>
      <c r="E16" s="261">
        <v>398.10338542497777</v>
      </c>
      <c r="F16" s="261">
        <v>421.94552490314959</v>
      </c>
      <c r="G16" s="262">
        <v>409.12194856355893</v>
      </c>
      <c r="H16" s="260">
        <v>0</v>
      </c>
      <c r="I16" s="261">
        <v>0</v>
      </c>
      <c r="J16" s="261">
        <v>0</v>
      </c>
      <c r="K16" s="261">
        <v>0</v>
      </c>
      <c r="L16" s="262">
        <v>0</v>
      </c>
      <c r="M16" s="260" t="e">
        <v>#REF!</v>
      </c>
      <c r="N16" s="261" t="e">
        <v>#REF!</v>
      </c>
      <c r="O16" s="261" t="e">
        <v>#REF!</v>
      </c>
      <c r="P16" s="261" t="e">
        <v>#REF!</v>
      </c>
      <c r="Q16" s="262" t="e">
        <v>#REF!</v>
      </c>
      <c r="R16" s="260">
        <v>0</v>
      </c>
      <c r="S16" s="261">
        <v>0</v>
      </c>
      <c r="T16" s="261">
        <v>0</v>
      </c>
      <c r="U16" s="261">
        <v>0</v>
      </c>
      <c r="V16" s="262">
        <v>0</v>
      </c>
      <c r="W16" s="260">
        <v>0</v>
      </c>
      <c r="X16" s="261">
        <v>0</v>
      </c>
      <c r="Y16" s="261">
        <v>0</v>
      </c>
      <c r="Z16" s="261">
        <v>0</v>
      </c>
      <c r="AA16" s="262">
        <v>0</v>
      </c>
      <c r="AB16" s="260">
        <v>0</v>
      </c>
      <c r="AC16" s="261">
        <v>0</v>
      </c>
      <c r="AD16" s="261">
        <v>0</v>
      </c>
      <c r="AE16" s="261">
        <v>0</v>
      </c>
      <c r="AF16" s="262">
        <v>0</v>
      </c>
      <c r="AG16" s="260">
        <v>136.94709728551615</v>
      </c>
      <c r="AH16" s="261">
        <v>0</v>
      </c>
      <c r="AI16" s="261">
        <v>0</v>
      </c>
      <c r="AJ16" s="261">
        <v>0</v>
      </c>
      <c r="AK16" s="262">
        <v>0</v>
      </c>
      <c r="AL16" s="260">
        <v>3358.3970452446906</v>
      </c>
      <c r="AM16" s="261">
        <v>2471.0975897038124</v>
      </c>
      <c r="AN16" s="261">
        <v>2577.3896271302106</v>
      </c>
      <c r="AO16" s="261">
        <v>2839.4769603540121</v>
      </c>
      <c r="AP16" s="262">
        <v>3266.2629819169842</v>
      </c>
      <c r="AQ16" s="260">
        <v>3323.8739644473717</v>
      </c>
      <c r="AR16" s="261">
        <v>2471.1135453474676</v>
      </c>
      <c r="AS16" s="261">
        <v>2577.3990104828163</v>
      </c>
      <c r="AT16" s="261">
        <v>2839.5442454996933</v>
      </c>
      <c r="AU16" s="262">
        <v>3266.268805149241</v>
      </c>
      <c r="AV16" s="260">
        <v>2785.727020901536</v>
      </c>
      <c r="AW16" s="261">
        <v>2225.9119078399262</v>
      </c>
      <c r="AX16" s="261">
        <v>2429.6103349572536</v>
      </c>
      <c r="AY16" s="261">
        <v>2589.6571048929186</v>
      </c>
      <c r="AZ16" s="262">
        <v>2982.3245182478863</v>
      </c>
      <c r="BA16" s="260">
        <v>441.69483886381391</v>
      </c>
      <c r="BB16" s="261">
        <v>338.47587409220313</v>
      </c>
      <c r="BC16" s="261">
        <v>345.43590485650378</v>
      </c>
      <c r="BD16" s="261">
        <v>440.72981325380886</v>
      </c>
      <c r="BE16" s="262">
        <v>441.35218354722554</v>
      </c>
      <c r="BF16" s="260">
        <v>3227.4218597653503</v>
      </c>
      <c r="BG16" s="261">
        <v>2564.3877819321297</v>
      </c>
      <c r="BH16" s="261">
        <v>2775.0462398137574</v>
      </c>
      <c r="BI16" s="261">
        <v>3030.3869181467276</v>
      </c>
      <c r="BJ16" s="262">
        <v>3423.676701795112</v>
      </c>
      <c r="BK16" s="260">
        <v>134.7771148519071</v>
      </c>
      <c r="BL16" s="261">
        <v>-68.752814044831737</v>
      </c>
      <c r="BM16" s="261">
        <v>-188.3856138777918</v>
      </c>
      <c r="BN16" s="261">
        <v>-175.04849629032839</v>
      </c>
      <c r="BO16" s="262">
        <v>-134.73130036799134</v>
      </c>
      <c r="BP16" s="260">
        <v>89.63979879769353</v>
      </c>
      <c r="BQ16" s="261">
        <v>-43.953897855902802</v>
      </c>
      <c r="BR16" s="261">
        <v>-114.17926226429748</v>
      </c>
      <c r="BS16" s="261">
        <v>-141.74678034174673</v>
      </c>
      <c r="BT16" s="262">
        <v>-94.691190630069784</v>
      </c>
      <c r="BU16" s="245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</row>
    <row r="17" spans="1:112" ht="12" customHeight="1" x14ac:dyDescent="0.25">
      <c r="A17" s="129" t="s">
        <v>12</v>
      </c>
      <c r="B17" s="147" t="s">
        <v>97</v>
      </c>
      <c r="C17" s="263">
        <v>375.92805000655682</v>
      </c>
      <c r="D17" s="264">
        <v>390.69384525693346</v>
      </c>
      <c r="E17" s="264">
        <v>425.22396891811115</v>
      </c>
      <c r="F17" s="264">
        <v>452.2321404492867</v>
      </c>
      <c r="G17" s="265">
        <v>431.76358188044833</v>
      </c>
      <c r="H17" s="263">
        <v>0</v>
      </c>
      <c r="I17" s="264">
        <v>0</v>
      </c>
      <c r="J17" s="264">
        <v>0</v>
      </c>
      <c r="K17" s="264">
        <v>0</v>
      </c>
      <c r="L17" s="265">
        <v>0</v>
      </c>
      <c r="M17" s="263" t="e">
        <v>#REF!</v>
      </c>
      <c r="N17" s="264" t="e">
        <v>#REF!</v>
      </c>
      <c r="O17" s="264" t="e">
        <v>#REF!</v>
      </c>
      <c r="P17" s="264" t="e">
        <v>#REF!</v>
      </c>
      <c r="Q17" s="265" t="e">
        <v>#REF!</v>
      </c>
      <c r="R17" s="263">
        <v>0</v>
      </c>
      <c r="S17" s="264">
        <v>0</v>
      </c>
      <c r="T17" s="264">
        <v>0</v>
      </c>
      <c r="U17" s="264">
        <v>0</v>
      </c>
      <c r="V17" s="265">
        <v>0</v>
      </c>
      <c r="W17" s="263">
        <v>0</v>
      </c>
      <c r="X17" s="264">
        <v>0</v>
      </c>
      <c r="Y17" s="264">
        <v>0</v>
      </c>
      <c r="Z17" s="264">
        <v>0</v>
      </c>
      <c r="AA17" s="265">
        <v>0</v>
      </c>
      <c r="AB17" s="263">
        <v>0</v>
      </c>
      <c r="AC17" s="264">
        <v>0</v>
      </c>
      <c r="AD17" s="264">
        <v>0</v>
      </c>
      <c r="AE17" s="264">
        <v>0</v>
      </c>
      <c r="AF17" s="265">
        <v>0</v>
      </c>
      <c r="AG17" s="263">
        <v>0</v>
      </c>
      <c r="AH17" s="264">
        <v>0</v>
      </c>
      <c r="AI17" s="264">
        <v>0</v>
      </c>
      <c r="AJ17" s="264">
        <v>0</v>
      </c>
      <c r="AK17" s="265">
        <v>0</v>
      </c>
      <c r="AL17" s="263">
        <v>1470.1661538461537</v>
      </c>
      <c r="AM17" s="264">
        <v>1832.2489701597508</v>
      </c>
      <c r="AN17" s="264">
        <v>2194.5420936190035</v>
      </c>
      <c r="AO17" s="264">
        <v>2491.2789861694996</v>
      </c>
      <c r="AP17" s="265">
        <v>2719.0164420294968</v>
      </c>
      <c r="AQ17" s="263">
        <v>1470.1879720279721</v>
      </c>
      <c r="AR17" s="264">
        <v>1832.2220436049433</v>
      </c>
      <c r="AS17" s="264">
        <v>2194.5290521658126</v>
      </c>
      <c r="AT17" s="264">
        <v>2491.5268994090052</v>
      </c>
      <c r="AU17" s="265">
        <v>2719.0164420294968</v>
      </c>
      <c r="AV17" s="263">
        <v>1182.2486153846153</v>
      </c>
      <c r="AW17" s="264">
        <v>1589.6335275796243</v>
      </c>
      <c r="AX17" s="264">
        <v>2043.5346995808104</v>
      </c>
      <c r="AY17" s="264">
        <v>2389.5983062206788</v>
      </c>
      <c r="AZ17" s="265">
        <v>2540.8031190459387</v>
      </c>
      <c r="BA17" s="263">
        <v>269.38746853146853</v>
      </c>
      <c r="BB17" s="264">
        <v>250.96493519541846</v>
      </c>
      <c r="BC17" s="264">
        <v>292.56267272979034</v>
      </c>
      <c r="BD17" s="264">
        <v>384.84274660330226</v>
      </c>
      <c r="BE17" s="265">
        <v>365.89836510023014</v>
      </c>
      <c r="BF17" s="263">
        <v>1451.6360839160839</v>
      </c>
      <c r="BG17" s="264">
        <v>1840.5984627750427</v>
      </c>
      <c r="BH17" s="264">
        <v>2336.0973723106008</v>
      </c>
      <c r="BI17" s="264">
        <v>2774.441052823981</v>
      </c>
      <c r="BJ17" s="265">
        <v>2906.7014841461692</v>
      </c>
      <c r="BK17" s="263">
        <v>35.503496503496507</v>
      </c>
      <c r="BL17" s="264">
        <v>9.8051341304129416</v>
      </c>
      <c r="BM17" s="264">
        <v>-133.68254930175092</v>
      </c>
      <c r="BN17" s="264">
        <v>-269.05574849204896</v>
      </c>
      <c r="BO17" s="265">
        <v>-168.80783334817855</v>
      </c>
      <c r="BP17" s="263">
        <v>19.879944055944055</v>
      </c>
      <c r="BQ17" s="264">
        <v>6.2684617703205063</v>
      </c>
      <c r="BR17" s="264">
        <v>-81.02411667791317</v>
      </c>
      <c r="BS17" s="264">
        <v>-217.86979833059161</v>
      </c>
      <c r="BT17" s="265">
        <v>-118.64069213139543</v>
      </c>
      <c r="BU17" s="245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</row>
    <row r="18" spans="1:112" ht="12" customHeight="1" x14ac:dyDescent="0.25">
      <c r="A18" s="129" t="s">
        <v>12</v>
      </c>
      <c r="B18" s="147" t="s">
        <v>98</v>
      </c>
      <c r="C18" s="263">
        <v>295.07019230769231</v>
      </c>
      <c r="D18" s="264">
        <v>380.01969057665258</v>
      </c>
      <c r="E18" s="264">
        <v>408.31353919239905</v>
      </c>
      <c r="F18" s="264">
        <v>376.14743589743591</v>
      </c>
      <c r="G18" s="265">
        <v>401.25185185185182</v>
      </c>
      <c r="H18" s="263">
        <v>0</v>
      </c>
      <c r="I18" s="264">
        <v>0</v>
      </c>
      <c r="J18" s="264">
        <v>0</v>
      </c>
      <c r="K18" s="264">
        <v>0</v>
      </c>
      <c r="L18" s="265">
        <v>0</v>
      </c>
      <c r="M18" s="263" t="e">
        <v>#REF!</v>
      </c>
      <c r="N18" s="264" t="e">
        <v>#REF!</v>
      </c>
      <c r="O18" s="264" t="e">
        <v>#REF!</v>
      </c>
      <c r="P18" s="264" t="e">
        <v>#REF!</v>
      </c>
      <c r="Q18" s="265" t="e">
        <v>#REF!</v>
      </c>
      <c r="R18" s="263">
        <v>0</v>
      </c>
      <c r="S18" s="264">
        <v>0</v>
      </c>
      <c r="T18" s="264">
        <v>0</v>
      </c>
      <c r="U18" s="264">
        <v>0</v>
      </c>
      <c r="V18" s="265">
        <v>0</v>
      </c>
      <c r="W18" s="263">
        <v>0</v>
      </c>
      <c r="X18" s="264">
        <v>0</v>
      </c>
      <c r="Y18" s="264">
        <v>0</v>
      </c>
      <c r="Z18" s="264">
        <v>0</v>
      </c>
      <c r="AA18" s="265">
        <v>0</v>
      </c>
      <c r="AB18" s="263">
        <v>0</v>
      </c>
      <c r="AC18" s="264">
        <v>0</v>
      </c>
      <c r="AD18" s="264">
        <v>0</v>
      </c>
      <c r="AE18" s="264">
        <v>0</v>
      </c>
      <c r="AF18" s="265">
        <v>0</v>
      </c>
      <c r="AG18" s="263">
        <v>0</v>
      </c>
      <c r="AH18" s="264">
        <v>0</v>
      </c>
      <c r="AI18" s="264">
        <v>0</v>
      </c>
      <c r="AJ18" s="264">
        <v>0</v>
      </c>
      <c r="AK18" s="265">
        <v>0</v>
      </c>
      <c r="AL18" s="263">
        <v>2253.5466666666666</v>
      </c>
      <c r="AM18" s="264">
        <v>1721.8411764705882</v>
      </c>
      <c r="AN18" s="264">
        <v>1481.6535433070867</v>
      </c>
      <c r="AO18" s="264">
        <v>1312.5</v>
      </c>
      <c r="AP18" s="265">
        <v>1999.6036036036037</v>
      </c>
      <c r="AQ18" s="263">
        <v>2253.5466666666666</v>
      </c>
      <c r="AR18" s="264">
        <v>1721.8411764705882</v>
      </c>
      <c r="AS18" s="264">
        <v>1481.6535433070867</v>
      </c>
      <c r="AT18" s="264">
        <v>1312.5</v>
      </c>
      <c r="AU18" s="265">
        <v>1999.6036036036037</v>
      </c>
      <c r="AV18" s="263">
        <v>1704.05</v>
      </c>
      <c r="AW18" s="264">
        <v>2049.241176470588</v>
      </c>
      <c r="AX18" s="264">
        <v>380.91338582677167</v>
      </c>
      <c r="AY18" s="264">
        <v>655.16304347826087</v>
      </c>
      <c r="AZ18" s="265">
        <v>3919.7612612612611</v>
      </c>
      <c r="BA18" s="263">
        <v>291.92333333333335</v>
      </c>
      <c r="BB18" s="264">
        <v>235.85294117647058</v>
      </c>
      <c r="BC18" s="264">
        <v>197.52598866790171</v>
      </c>
      <c r="BD18" s="264">
        <v>202.72282608695653</v>
      </c>
      <c r="BE18" s="265">
        <v>269.08689410534652</v>
      </c>
      <c r="BF18" s="263">
        <v>1995.9733333333334</v>
      </c>
      <c r="BG18" s="264">
        <v>2285.0941176470587</v>
      </c>
      <c r="BH18" s="264">
        <v>578.43937449467342</v>
      </c>
      <c r="BI18" s="264">
        <v>857.88586956521738</v>
      </c>
      <c r="BJ18" s="265">
        <v>4188.8481553666079</v>
      </c>
      <c r="BK18" s="263">
        <v>283.55666666666667</v>
      </c>
      <c r="BL18" s="264">
        <v>-546.16470588235291</v>
      </c>
      <c r="BM18" s="264">
        <v>908.53700345808249</v>
      </c>
      <c r="BN18" s="264">
        <v>461.91304347826087</v>
      </c>
      <c r="BO18" s="265">
        <v>-2175.3619822809001</v>
      </c>
      <c r="BP18" s="263">
        <v>202.15833333333333</v>
      </c>
      <c r="BQ18" s="264">
        <v>-349.16470588235296</v>
      </c>
      <c r="BR18" s="264">
        <v>550.65768567415682</v>
      </c>
      <c r="BS18" s="264">
        <v>374.03804347826087</v>
      </c>
      <c r="BT18" s="265">
        <v>-1528.8772214841956</v>
      </c>
      <c r="BU18" s="245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</row>
    <row r="19" spans="1:112" ht="12" customHeight="1" x14ac:dyDescent="0.25">
      <c r="A19" s="129" t="s">
        <v>12</v>
      </c>
      <c r="B19" s="147" t="s">
        <v>105</v>
      </c>
      <c r="C19" s="263">
        <v>450.89000625685759</v>
      </c>
      <c r="D19" s="264">
        <v>463.53712092890288</v>
      </c>
      <c r="E19" s="264">
        <v>263.15680629037445</v>
      </c>
      <c r="F19" s="264">
        <v>278.1054128948827</v>
      </c>
      <c r="G19" s="265">
        <v>278.02236403995562</v>
      </c>
      <c r="H19" s="263">
        <v>129.38907325998019</v>
      </c>
      <c r="I19" s="264">
        <v>0</v>
      </c>
      <c r="J19" s="264">
        <v>0</v>
      </c>
      <c r="K19" s="264">
        <v>0</v>
      </c>
      <c r="L19" s="265">
        <v>0</v>
      </c>
      <c r="M19" s="263" t="e">
        <v>#REF!</v>
      </c>
      <c r="N19" s="264" t="e">
        <v>#REF!</v>
      </c>
      <c r="O19" s="264" t="e">
        <v>#REF!</v>
      </c>
      <c r="P19" s="264" t="e">
        <v>#REF!</v>
      </c>
      <c r="Q19" s="265" t="e">
        <v>#REF!</v>
      </c>
      <c r="R19" s="263">
        <v>0</v>
      </c>
      <c r="S19" s="264">
        <v>0</v>
      </c>
      <c r="T19" s="264">
        <v>0</v>
      </c>
      <c r="U19" s="264">
        <v>0</v>
      </c>
      <c r="V19" s="265">
        <v>0</v>
      </c>
      <c r="W19" s="263">
        <v>0</v>
      </c>
      <c r="X19" s="264">
        <v>0</v>
      </c>
      <c r="Y19" s="264">
        <v>0</v>
      </c>
      <c r="Z19" s="264">
        <v>0</v>
      </c>
      <c r="AA19" s="265">
        <v>0</v>
      </c>
      <c r="AB19" s="263">
        <v>0</v>
      </c>
      <c r="AC19" s="264">
        <v>0</v>
      </c>
      <c r="AD19" s="264">
        <v>0</v>
      </c>
      <c r="AE19" s="264">
        <v>0</v>
      </c>
      <c r="AF19" s="265">
        <v>0</v>
      </c>
      <c r="AG19" s="263">
        <v>143.31178854882162</v>
      </c>
      <c r="AH19" s="264">
        <v>0</v>
      </c>
      <c r="AI19" s="264">
        <v>0</v>
      </c>
      <c r="AJ19" s="264">
        <v>0</v>
      </c>
      <c r="AK19" s="265">
        <v>0</v>
      </c>
      <c r="AL19" s="263">
        <v>5401.8387030206104</v>
      </c>
      <c r="AM19" s="264">
        <v>2680.2049358204822</v>
      </c>
      <c r="AN19" s="264">
        <v>2461.4572717265819</v>
      </c>
      <c r="AO19" s="264">
        <v>2676.0486259384256</v>
      </c>
      <c r="AP19" s="265">
        <v>3136.1056825186638</v>
      </c>
      <c r="AQ19" s="263">
        <v>5346.3894033585266</v>
      </c>
      <c r="AR19" s="264">
        <v>2680.2049358204822</v>
      </c>
      <c r="AS19" s="264">
        <v>2461.4572717265819</v>
      </c>
      <c r="AT19" s="264">
        <v>2676.0486259384256</v>
      </c>
      <c r="AU19" s="265">
        <v>3136.1056825186638</v>
      </c>
      <c r="AV19" s="263">
        <v>4629.4319911264738</v>
      </c>
      <c r="AW19" s="264">
        <v>2831.4050697201956</v>
      </c>
      <c r="AX19" s="264">
        <v>2487.4466936934518</v>
      </c>
      <c r="AY19" s="264">
        <v>2438.1868126822324</v>
      </c>
      <c r="AZ19" s="265">
        <v>2681.1569598867604</v>
      </c>
      <c r="BA19" s="263">
        <v>635.85939071891039</v>
      </c>
      <c r="BB19" s="264">
        <v>367.11566164927507</v>
      </c>
      <c r="BC19" s="264">
        <v>328.14809059638526</v>
      </c>
      <c r="BD19" s="264">
        <v>413.34405491654616</v>
      </c>
      <c r="BE19" s="265">
        <v>422.02611366285817</v>
      </c>
      <c r="BF19" s="263">
        <v>5265.2913818453835</v>
      </c>
      <c r="BG19" s="264">
        <v>3198.5207313694709</v>
      </c>
      <c r="BH19" s="264">
        <v>2815.5947842898368</v>
      </c>
      <c r="BI19" s="264">
        <v>2851.5308675987785</v>
      </c>
      <c r="BJ19" s="265">
        <v>3103.1830735496192</v>
      </c>
      <c r="BK19" s="263">
        <v>142.74305465989116</v>
      </c>
      <c r="BL19" s="264">
        <v>-491.71952627204729</v>
      </c>
      <c r="BM19" s="264">
        <v>-345.29250491163236</v>
      </c>
      <c r="BN19" s="264">
        <v>-160.59746998186284</v>
      </c>
      <c r="BO19" s="265">
        <v>54.695526842529787</v>
      </c>
      <c r="BP19" s="263">
        <v>100.67330461474965</v>
      </c>
      <c r="BQ19" s="264">
        <v>-314.35790470034169</v>
      </c>
      <c r="BR19" s="264">
        <v>-209.27946292127842</v>
      </c>
      <c r="BS19" s="264">
        <v>-130.04497554928025</v>
      </c>
      <c r="BT19" s="265">
        <v>38.440848257599185</v>
      </c>
      <c r="BU19" s="245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</row>
    <row r="20" spans="1:112" ht="12" customHeight="1" x14ac:dyDescent="0.25">
      <c r="A20" s="129" t="s">
        <v>12</v>
      </c>
      <c r="B20" s="147" t="s">
        <v>99</v>
      </c>
      <c r="C20" s="263">
        <v>346.00623303508598</v>
      </c>
      <c r="D20" s="264">
        <v>369.99230769230769</v>
      </c>
      <c r="E20" s="264">
        <v>435.9972885032538</v>
      </c>
      <c r="F20" s="264">
        <v>446.1226882000521</v>
      </c>
      <c r="G20" s="265">
        <v>448.1786339754816</v>
      </c>
      <c r="H20" s="263">
        <v>0</v>
      </c>
      <c r="I20" s="264">
        <v>0</v>
      </c>
      <c r="J20" s="264">
        <v>0</v>
      </c>
      <c r="K20" s="264">
        <v>0</v>
      </c>
      <c r="L20" s="265">
        <v>0</v>
      </c>
      <c r="M20" s="263" t="e">
        <v>#REF!</v>
      </c>
      <c r="N20" s="264" t="e">
        <v>#REF!</v>
      </c>
      <c r="O20" s="264" t="e">
        <v>#REF!</v>
      </c>
      <c r="P20" s="264" t="e">
        <v>#REF!</v>
      </c>
      <c r="Q20" s="265" t="e">
        <v>#REF!</v>
      </c>
      <c r="R20" s="263">
        <v>0</v>
      </c>
      <c r="S20" s="264">
        <v>0</v>
      </c>
      <c r="T20" s="264">
        <v>0</v>
      </c>
      <c r="U20" s="264">
        <v>0</v>
      </c>
      <c r="V20" s="265">
        <v>0</v>
      </c>
      <c r="W20" s="263">
        <v>0</v>
      </c>
      <c r="X20" s="264">
        <v>0</v>
      </c>
      <c r="Y20" s="264">
        <v>0</v>
      </c>
      <c r="Z20" s="264">
        <v>0</v>
      </c>
      <c r="AA20" s="265">
        <v>0</v>
      </c>
      <c r="AB20" s="263">
        <v>0</v>
      </c>
      <c r="AC20" s="264">
        <v>0</v>
      </c>
      <c r="AD20" s="264">
        <v>0</v>
      </c>
      <c r="AE20" s="264">
        <v>0</v>
      </c>
      <c r="AF20" s="265">
        <v>0</v>
      </c>
      <c r="AG20" s="263">
        <v>0</v>
      </c>
      <c r="AH20" s="264">
        <v>0</v>
      </c>
      <c r="AI20" s="264">
        <v>0</v>
      </c>
      <c r="AJ20" s="264">
        <v>0</v>
      </c>
      <c r="AK20" s="265">
        <v>0</v>
      </c>
      <c r="AL20" s="263">
        <v>1865.0579310344829</v>
      </c>
      <c r="AM20" s="264">
        <v>1681.0403706154864</v>
      </c>
      <c r="AN20" s="264">
        <v>1914.8400297619048</v>
      </c>
      <c r="AO20" s="264">
        <v>2281.8175092478423</v>
      </c>
      <c r="AP20" s="265">
        <v>2958.9436619718308</v>
      </c>
      <c r="AQ20" s="263">
        <v>1872.1002298850574</v>
      </c>
      <c r="AR20" s="264">
        <v>1682.7332892124421</v>
      </c>
      <c r="AS20" s="264">
        <v>1914.8400297619048</v>
      </c>
      <c r="AT20" s="264">
        <v>2283.1664611590627</v>
      </c>
      <c r="AU20" s="265">
        <v>2958.9436619718308</v>
      </c>
      <c r="AV20" s="263">
        <v>1696.0105747126436</v>
      </c>
      <c r="AW20" s="264">
        <v>1686.7160820648578</v>
      </c>
      <c r="AX20" s="264">
        <v>1496.3139880952381</v>
      </c>
      <c r="AY20" s="264">
        <v>2355.9876695437733</v>
      </c>
      <c r="AZ20" s="265">
        <v>1055.9014084507041</v>
      </c>
      <c r="BA20" s="263">
        <v>325.35172413793106</v>
      </c>
      <c r="BB20" s="264">
        <v>230.48974189278624</v>
      </c>
      <c r="BC20" s="264">
        <v>255.27605406009729</v>
      </c>
      <c r="BD20" s="264">
        <v>352.65967940813812</v>
      </c>
      <c r="BE20" s="265">
        <v>398.18539954508879</v>
      </c>
      <c r="BF20" s="263">
        <v>2021.3622988505747</v>
      </c>
      <c r="BG20" s="264">
        <v>1917.205823957644</v>
      </c>
      <c r="BH20" s="264">
        <v>1751.5900421553354</v>
      </c>
      <c r="BI20" s="264">
        <v>2708.6473489519112</v>
      </c>
      <c r="BJ20" s="265">
        <v>1454.0868079957929</v>
      </c>
      <c r="BK20" s="263">
        <v>-127.67632183908046</v>
      </c>
      <c r="BL20" s="264">
        <v>-217.77432164129715</v>
      </c>
      <c r="BM20" s="264">
        <v>170.13093998752169</v>
      </c>
      <c r="BN20" s="264">
        <v>-412.78051787916155</v>
      </c>
      <c r="BO20" s="265">
        <v>1525.3997960406177</v>
      </c>
      <c r="BP20" s="263">
        <v>-49.263448275862068</v>
      </c>
      <c r="BQ20" s="264">
        <v>-139.22369291859695</v>
      </c>
      <c r="BR20" s="264">
        <v>103.11529509482116</v>
      </c>
      <c r="BS20" s="264">
        <v>-334.25154130702833</v>
      </c>
      <c r="BT20" s="265">
        <v>1072.0739908205276</v>
      </c>
      <c r="BU20" s="245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</row>
    <row r="21" spans="1:112" ht="12" customHeight="1" x14ac:dyDescent="0.25">
      <c r="A21" s="129" t="s">
        <v>12</v>
      </c>
      <c r="B21" s="147" t="s">
        <v>100</v>
      </c>
      <c r="C21" s="263">
        <v>425.89973905975961</v>
      </c>
      <c r="D21" s="264">
        <v>429.59611036462633</v>
      </c>
      <c r="E21" s="264">
        <v>461.75989618596253</v>
      </c>
      <c r="F21" s="264">
        <v>484.63897738480739</v>
      </c>
      <c r="G21" s="265">
        <v>466.47440994413972</v>
      </c>
      <c r="H21" s="263">
        <v>0</v>
      </c>
      <c r="I21" s="264">
        <v>0</v>
      </c>
      <c r="J21" s="264">
        <v>0</v>
      </c>
      <c r="K21" s="264">
        <v>0</v>
      </c>
      <c r="L21" s="265">
        <v>0</v>
      </c>
      <c r="M21" s="263" t="e">
        <v>#REF!</v>
      </c>
      <c r="N21" s="264" t="e">
        <v>#REF!</v>
      </c>
      <c r="O21" s="264" t="e">
        <v>#REF!</v>
      </c>
      <c r="P21" s="264" t="e">
        <v>#REF!</v>
      </c>
      <c r="Q21" s="265" t="e">
        <v>#REF!</v>
      </c>
      <c r="R21" s="263">
        <v>0</v>
      </c>
      <c r="S21" s="264">
        <v>0</v>
      </c>
      <c r="T21" s="264">
        <v>0</v>
      </c>
      <c r="U21" s="264">
        <v>0</v>
      </c>
      <c r="V21" s="265">
        <v>0</v>
      </c>
      <c r="W21" s="263">
        <v>0</v>
      </c>
      <c r="X21" s="264">
        <v>0</v>
      </c>
      <c r="Y21" s="264">
        <v>0</v>
      </c>
      <c r="Z21" s="264">
        <v>0</v>
      </c>
      <c r="AA21" s="265">
        <v>0</v>
      </c>
      <c r="AB21" s="263">
        <v>0</v>
      </c>
      <c r="AC21" s="264">
        <v>0</v>
      </c>
      <c r="AD21" s="264">
        <v>0</v>
      </c>
      <c r="AE21" s="264">
        <v>0</v>
      </c>
      <c r="AF21" s="265">
        <v>0</v>
      </c>
      <c r="AG21" s="263">
        <v>0</v>
      </c>
      <c r="AH21" s="264">
        <v>0</v>
      </c>
      <c r="AI21" s="264">
        <v>0</v>
      </c>
      <c r="AJ21" s="264">
        <v>0</v>
      </c>
      <c r="AK21" s="265">
        <v>0</v>
      </c>
      <c r="AL21" s="263">
        <v>2346.9486406411111</v>
      </c>
      <c r="AM21" s="264">
        <v>2478.3129905341771</v>
      </c>
      <c r="AN21" s="264">
        <v>2755.9856665074058</v>
      </c>
      <c r="AO21" s="264">
        <v>2994.9231596429809</v>
      </c>
      <c r="AP21" s="265">
        <v>3448.2410547387681</v>
      </c>
      <c r="AQ21" s="263">
        <v>2347.4900609525303</v>
      </c>
      <c r="AR21" s="264">
        <v>2478.3122294629693</v>
      </c>
      <c r="AS21" s="264">
        <v>2756.0044937436242</v>
      </c>
      <c r="AT21" s="264">
        <v>2994.9839174124477</v>
      </c>
      <c r="AU21" s="265">
        <v>3448.252760801262</v>
      </c>
      <c r="AV21" s="263">
        <v>2002.4931542608037</v>
      </c>
      <c r="AW21" s="264">
        <v>2242.7840341530705</v>
      </c>
      <c r="AX21" s="264">
        <v>2540.4433568781396</v>
      </c>
      <c r="AY21" s="264">
        <v>2721.5646708804798</v>
      </c>
      <c r="AZ21" s="265">
        <v>3189.9285969959301</v>
      </c>
      <c r="BA21" s="263">
        <v>358.6711956876411</v>
      </c>
      <c r="BB21" s="264">
        <v>339.46189887266326</v>
      </c>
      <c r="BC21" s="264">
        <v>367.41552187304876</v>
      </c>
      <c r="BD21" s="264">
        <v>462.60699222157172</v>
      </c>
      <c r="BE21" s="265">
        <v>464.03178301039827</v>
      </c>
      <c r="BF21" s="263">
        <v>2361.1643499484449</v>
      </c>
      <c r="BG21" s="264">
        <v>2582.2459330257338</v>
      </c>
      <c r="BH21" s="264">
        <v>2907.8588787511881</v>
      </c>
      <c r="BI21" s="264">
        <v>3184.1716631020518</v>
      </c>
      <c r="BJ21" s="265">
        <v>3653.9603800063283</v>
      </c>
      <c r="BK21" s="263">
        <v>13.392797943015257</v>
      </c>
      <c r="BL21" s="264">
        <v>-79.340840983684529</v>
      </c>
      <c r="BM21" s="264">
        <v>-141.95097319848622</v>
      </c>
      <c r="BN21" s="264">
        <v>-172.52898091835638</v>
      </c>
      <c r="BO21" s="265">
        <v>-181.76757005862072</v>
      </c>
      <c r="BP21" s="263">
        <v>12.058407403056762</v>
      </c>
      <c r="BQ21" s="264">
        <v>-50.72286305474956</v>
      </c>
      <c r="BR21" s="264">
        <v>-86.035543553432078</v>
      </c>
      <c r="BS21" s="264">
        <v>-139.70658239040301</v>
      </c>
      <c r="BT21" s="265">
        <v>-127.74899455874464</v>
      </c>
      <c r="BU21" s="245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</row>
    <row r="22" spans="1:112" ht="12" customHeight="1" x14ac:dyDescent="0.25">
      <c r="A22" s="129" t="s">
        <v>12</v>
      </c>
      <c r="B22" s="148" t="s">
        <v>102</v>
      </c>
      <c r="C22" s="266">
        <v>338.30042230510776</v>
      </c>
      <c r="D22" s="267">
        <v>395.50214437714845</v>
      </c>
      <c r="E22" s="267">
        <v>365.31185735270117</v>
      </c>
      <c r="F22" s="267">
        <v>392.76080763656353</v>
      </c>
      <c r="G22" s="268">
        <v>376.70160072485652</v>
      </c>
      <c r="H22" s="266">
        <v>181.2467370730767</v>
      </c>
      <c r="I22" s="267">
        <v>0</v>
      </c>
      <c r="J22" s="267">
        <v>0</v>
      </c>
      <c r="K22" s="267">
        <v>0</v>
      </c>
      <c r="L22" s="268">
        <v>0</v>
      </c>
      <c r="M22" s="266" t="e">
        <v>#REF!</v>
      </c>
      <c r="N22" s="267" t="e">
        <v>#REF!</v>
      </c>
      <c r="O22" s="267" t="e">
        <v>#REF!</v>
      </c>
      <c r="P22" s="267" t="e">
        <v>#REF!</v>
      </c>
      <c r="Q22" s="268" t="e">
        <v>#REF!</v>
      </c>
      <c r="R22" s="266">
        <v>0</v>
      </c>
      <c r="S22" s="267">
        <v>0</v>
      </c>
      <c r="T22" s="267">
        <v>0</v>
      </c>
      <c r="U22" s="267">
        <v>0</v>
      </c>
      <c r="V22" s="268">
        <v>0</v>
      </c>
      <c r="W22" s="266">
        <v>0</v>
      </c>
      <c r="X22" s="267">
        <v>0</v>
      </c>
      <c r="Y22" s="267">
        <v>0</v>
      </c>
      <c r="Z22" s="267">
        <v>0</v>
      </c>
      <c r="AA22" s="268">
        <v>0</v>
      </c>
      <c r="AB22" s="266">
        <v>0</v>
      </c>
      <c r="AC22" s="267">
        <v>0</v>
      </c>
      <c r="AD22" s="267">
        <v>0</v>
      </c>
      <c r="AE22" s="267">
        <v>0</v>
      </c>
      <c r="AF22" s="268">
        <v>0</v>
      </c>
      <c r="AG22" s="266">
        <v>126.20426054895535</v>
      </c>
      <c r="AH22" s="267">
        <v>0</v>
      </c>
      <c r="AI22" s="267">
        <v>0</v>
      </c>
      <c r="AJ22" s="267">
        <v>0</v>
      </c>
      <c r="AK22" s="268">
        <v>0</v>
      </c>
      <c r="AL22" s="266">
        <v>5266.4984868595702</v>
      </c>
      <c r="AM22" s="267">
        <v>2645.6931736526944</v>
      </c>
      <c r="AN22" s="267">
        <v>2500.8726528647089</v>
      </c>
      <c r="AO22" s="267">
        <v>2865.1826532496307</v>
      </c>
      <c r="AP22" s="268">
        <v>3269.2909274080707</v>
      </c>
      <c r="AQ22" s="266">
        <v>5093.727528537298</v>
      </c>
      <c r="AR22" s="267">
        <v>2645.7258682634729</v>
      </c>
      <c r="AS22" s="267">
        <v>2500.8827234793771</v>
      </c>
      <c r="AT22" s="267">
        <v>2865.2261816838995</v>
      </c>
      <c r="AU22" s="268">
        <v>3269.2909274080707</v>
      </c>
      <c r="AV22" s="266">
        <v>3859.0179984072206</v>
      </c>
      <c r="AW22" s="267">
        <v>1661.607105788423</v>
      </c>
      <c r="AX22" s="267">
        <v>2325.6350104317125</v>
      </c>
      <c r="AY22" s="267">
        <v>2561.3552898818316</v>
      </c>
      <c r="AZ22" s="268">
        <v>3198.0237309005429</v>
      </c>
      <c r="BA22" s="266">
        <v>561.51160074329709</v>
      </c>
      <c r="BB22" s="267">
        <v>362.39309381237524</v>
      </c>
      <c r="BC22" s="267">
        <v>345.03090285855552</v>
      </c>
      <c r="BD22" s="267">
        <v>458.93362259970456</v>
      </c>
      <c r="BE22" s="268">
        <v>455.31003649933638</v>
      </c>
      <c r="BF22" s="266">
        <v>4420.5295991505172</v>
      </c>
      <c r="BG22" s="267">
        <v>2024.0001996007984</v>
      </c>
      <c r="BH22" s="267">
        <v>2670.6659132902682</v>
      </c>
      <c r="BI22" s="267">
        <v>3020.288912481536</v>
      </c>
      <c r="BJ22" s="268">
        <v>3653.333767399879</v>
      </c>
      <c r="BK22" s="266">
        <v>731.92981152110428</v>
      </c>
      <c r="BL22" s="267">
        <v>647.97980039920162</v>
      </c>
      <c r="BM22" s="267">
        <v>-160.79651030519346</v>
      </c>
      <c r="BN22" s="267">
        <v>-139.12569239290988</v>
      </c>
      <c r="BO22" s="268">
        <v>-361.345262144299</v>
      </c>
      <c r="BP22" s="266">
        <v>461.17563047517916</v>
      </c>
      <c r="BQ22" s="267">
        <v>414.2556087824351</v>
      </c>
      <c r="BR22" s="267">
        <v>-97.457684306559401</v>
      </c>
      <c r="BS22" s="267">
        <v>-112.65805022156573</v>
      </c>
      <c r="BT22" s="268">
        <v>-253.95890195911173</v>
      </c>
      <c r="BU22" s="245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</row>
    <row r="23" spans="1:112" ht="12" customHeight="1" x14ac:dyDescent="0.25">
      <c r="A23" s="118" t="s">
        <v>106</v>
      </c>
      <c r="B23" s="145" t="s">
        <v>25</v>
      </c>
      <c r="C23" s="260">
        <v>0</v>
      </c>
      <c r="D23" s="261">
        <v>0</v>
      </c>
      <c r="E23" s="261">
        <v>0</v>
      </c>
      <c r="F23" s="261">
        <v>0</v>
      </c>
      <c r="G23" s="262">
        <v>0</v>
      </c>
      <c r="H23" s="260">
        <v>0</v>
      </c>
      <c r="I23" s="261">
        <v>0</v>
      </c>
      <c r="J23" s="261">
        <v>0</v>
      </c>
      <c r="K23" s="261">
        <v>0</v>
      </c>
      <c r="L23" s="262">
        <v>0</v>
      </c>
      <c r="M23" s="260">
        <v>0</v>
      </c>
      <c r="N23" s="261">
        <v>0</v>
      </c>
      <c r="O23" s="261">
        <v>0</v>
      </c>
      <c r="P23" s="261">
        <v>0</v>
      </c>
      <c r="Q23" s="262">
        <v>0</v>
      </c>
      <c r="R23" s="260">
        <v>1278.0985201258968</v>
      </c>
      <c r="S23" s="261">
        <v>1297.9468242271844</v>
      </c>
      <c r="T23" s="261">
        <v>1395.8469275620453</v>
      </c>
      <c r="U23" s="261">
        <v>1444.3934988147212</v>
      </c>
      <c r="V23" s="262">
        <v>1406.7412844854555</v>
      </c>
      <c r="W23" s="260">
        <v>0</v>
      </c>
      <c r="X23" s="261">
        <v>0</v>
      </c>
      <c r="Y23" s="261">
        <v>0</v>
      </c>
      <c r="Z23" s="261">
        <v>0</v>
      </c>
      <c r="AA23" s="262">
        <v>0</v>
      </c>
      <c r="AB23" s="260">
        <v>0</v>
      </c>
      <c r="AC23" s="261">
        <v>0</v>
      </c>
      <c r="AD23" s="261">
        <v>0</v>
      </c>
      <c r="AE23" s="261">
        <v>0</v>
      </c>
      <c r="AF23" s="262">
        <v>0</v>
      </c>
      <c r="AG23" s="260">
        <v>153.56704870845951</v>
      </c>
      <c r="AH23" s="261">
        <v>149.98631783796134</v>
      </c>
      <c r="AI23" s="261">
        <v>146.08093536528651</v>
      </c>
      <c r="AJ23" s="261">
        <v>155.68688659803615</v>
      </c>
      <c r="AK23" s="262">
        <v>159.45290789392857</v>
      </c>
      <c r="AL23" s="260">
        <v>1409.6966112438254</v>
      </c>
      <c r="AM23" s="261">
        <v>1479.631715993864</v>
      </c>
      <c r="AN23" s="261">
        <v>1451.7974771122799</v>
      </c>
      <c r="AO23" s="261">
        <v>1629.7153346179546</v>
      </c>
      <c r="AP23" s="262">
        <v>1589.6033046637529</v>
      </c>
      <c r="AQ23" s="260">
        <v>1735.179142212233</v>
      </c>
      <c r="AR23" s="261">
        <v>1810.4282366167706</v>
      </c>
      <c r="AS23" s="261">
        <v>1853.349656092754</v>
      </c>
      <c r="AT23" s="261">
        <v>2110.4440697632799</v>
      </c>
      <c r="AU23" s="262">
        <v>2398.2610184319356</v>
      </c>
      <c r="AV23" s="260">
        <v>1440.7275068467609</v>
      </c>
      <c r="AW23" s="261">
        <v>1503.6332106248194</v>
      </c>
      <c r="AX23" s="261">
        <v>1582.5348904353905</v>
      </c>
      <c r="AY23" s="261">
        <v>1824.9450968636154</v>
      </c>
      <c r="AZ23" s="262">
        <v>2120.4867898372195</v>
      </c>
      <c r="BA23" s="260">
        <v>252.7520360073064</v>
      </c>
      <c r="BB23" s="261">
        <v>249.04462842386758</v>
      </c>
      <c r="BC23" s="261">
        <v>218.34116825141777</v>
      </c>
      <c r="BD23" s="261">
        <v>258.7630107661592</v>
      </c>
      <c r="BE23" s="262">
        <v>246.60966814355569</v>
      </c>
      <c r="BF23" s="260">
        <v>1693.4795428540672</v>
      </c>
      <c r="BG23" s="261">
        <v>1752.677839048687</v>
      </c>
      <c r="BH23" s="261">
        <v>1800.8760586868084</v>
      </c>
      <c r="BI23" s="261">
        <v>2083.7081076297745</v>
      </c>
      <c r="BJ23" s="262">
        <v>2367.0964579807751</v>
      </c>
      <c r="BK23" s="260">
        <v>51.945255707716477</v>
      </c>
      <c r="BL23" s="261">
        <v>70.784681251664352</v>
      </c>
      <c r="BM23" s="261">
        <v>63.612486589886629</v>
      </c>
      <c r="BN23" s="261">
        <v>37.271601421435278</v>
      </c>
      <c r="BO23" s="262">
        <v>43.241666109215778</v>
      </c>
      <c r="BP23" s="260">
        <v>26.112767436954297</v>
      </c>
      <c r="BQ23" s="261">
        <v>40.776069776949299</v>
      </c>
      <c r="BR23" s="261">
        <v>42.24918621976267</v>
      </c>
      <c r="BS23" s="261">
        <v>23.63485240776977</v>
      </c>
      <c r="BT23" s="262">
        <v>36.927938916666548</v>
      </c>
      <c r="BU23" s="245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</row>
    <row r="24" spans="1:112" ht="12" customHeight="1" x14ac:dyDescent="0.25">
      <c r="A24" s="129" t="s">
        <v>12</v>
      </c>
      <c r="B24" s="147" t="s">
        <v>97</v>
      </c>
      <c r="C24" s="263">
        <v>0</v>
      </c>
      <c r="D24" s="264">
        <v>0</v>
      </c>
      <c r="E24" s="264">
        <v>0</v>
      </c>
      <c r="F24" s="264">
        <v>0</v>
      </c>
      <c r="G24" s="265">
        <v>0</v>
      </c>
      <c r="H24" s="263">
        <v>0</v>
      </c>
      <c r="I24" s="264">
        <v>0</v>
      </c>
      <c r="J24" s="264">
        <v>0</v>
      </c>
      <c r="K24" s="264">
        <v>0</v>
      </c>
      <c r="L24" s="265">
        <v>0</v>
      </c>
      <c r="M24" s="263">
        <v>0</v>
      </c>
      <c r="N24" s="264">
        <v>0</v>
      </c>
      <c r="O24" s="264">
        <v>0</v>
      </c>
      <c r="P24" s="264">
        <v>0</v>
      </c>
      <c r="Q24" s="265">
        <v>0</v>
      </c>
      <c r="R24" s="263">
        <v>0</v>
      </c>
      <c r="S24" s="264">
        <v>0</v>
      </c>
      <c r="T24" s="264">
        <v>0</v>
      </c>
      <c r="U24" s="264">
        <v>0</v>
      </c>
      <c r="V24" s="265">
        <v>0</v>
      </c>
      <c r="W24" s="263">
        <v>0</v>
      </c>
      <c r="X24" s="264">
        <v>0</v>
      </c>
      <c r="Y24" s="264">
        <v>0</v>
      </c>
      <c r="Z24" s="264">
        <v>0</v>
      </c>
      <c r="AA24" s="265">
        <v>0</v>
      </c>
      <c r="AB24" s="263">
        <v>0</v>
      </c>
      <c r="AC24" s="264">
        <v>0</v>
      </c>
      <c r="AD24" s="264">
        <v>0</v>
      </c>
      <c r="AE24" s="264">
        <v>0</v>
      </c>
      <c r="AF24" s="265">
        <v>0</v>
      </c>
      <c r="AG24" s="263">
        <v>0</v>
      </c>
      <c r="AH24" s="264">
        <v>0</v>
      </c>
      <c r="AI24" s="264">
        <v>0</v>
      </c>
      <c r="AJ24" s="264">
        <v>0</v>
      </c>
      <c r="AK24" s="265">
        <v>0</v>
      </c>
      <c r="AL24" s="263">
        <v>5058.8070994383033</v>
      </c>
      <c r="AM24" s="264">
        <v>5943.9144752681841</v>
      </c>
      <c r="AN24" s="264">
        <v>5644.9722036727881</v>
      </c>
      <c r="AO24" s="264">
        <v>6266.1342833096323</v>
      </c>
      <c r="AP24" s="265">
        <v>6756.1095759315749</v>
      </c>
      <c r="AQ24" s="263">
        <v>5105.4985252250635</v>
      </c>
      <c r="AR24" s="264">
        <v>5914.7713811829535</v>
      </c>
      <c r="AS24" s="264">
        <v>5641.7436004451865</v>
      </c>
      <c r="AT24" s="264">
        <v>6277.2324636503472</v>
      </c>
      <c r="AU24" s="265">
        <v>6765.2204976374187</v>
      </c>
      <c r="AV24" s="263">
        <v>4426.211316012209</v>
      </c>
      <c r="AW24" s="264">
        <v>5214.6699660255208</v>
      </c>
      <c r="AX24" s="264">
        <v>5068.9242904841403</v>
      </c>
      <c r="AY24" s="264">
        <v>5356.651043329367</v>
      </c>
      <c r="AZ24" s="265">
        <v>6051.7623960763203</v>
      </c>
      <c r="BA24" s="263">
        <v>578.84900869476007</v>
      </c>
      <c r="BB24" s="264">
        <v>676.50362483614674</v>
      </c>
      <c r="BC24" s="264">
        <v>555.24084585420144</v>
      </c>
      <c r="BD24" s="264">
        <v>553.57010186609398</v>
      </c>
      <c r="BE24" s="265">
        <v>509.20934266403492</v>
      </c>
      <c r="BF24" s="263">
        <v>5005.0603247069685</v>
      </c>
      <c r="BG24" s="264">
        <v>5891.1735908616674</v>
      </c>
      <c r="BH24" s="264">
        <v>5624.1651363383417</v>
      </c>
      <c r="BI24" s="264">
        <v>5910.2211451954608</v>
      </c>
      <c r="BJ24" s="265">
        <v>6560.9717387403552</v>
      </c>
      <c r="BK24" s="263">
        <v>-129.34307112262434</v>
      </c>
      <c r="BL24" s="264">
        <v>-434.64465905138974</v>
      </c>
      <c r="BM24" s="264">
        <v>-697.18132999443515</v>
      </c>
      <c r="BN24" s="264">
        <v>-615.54395333313983</v>
      </c>
      <c r="BO24" s="265">
        <v>-388.97807883246605</v>
      </c>
      <c r="BP24" s="263">
        <v>-70.23242452999564</v>
      </c>
      <c r="BQ24" s="264">
        <v>-282.48508600625985</v>
      </c>
      <c r="BR24" s="264">
        <v>-544.53427935447974</v>
      </c>
      <c r="BS24" s="264">
        <v>-447.49949212061409</v>
      </c>
      <c r="BT24" s="265">
        <v>-327.58592021053892</v>
      </c>
      <c r="BU24" s="245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</row>
    <row r="25" spans="1:112" ht="12" customHeight="1" x14ac:dyDescent="0.25">
      <c r="A25" s="129" t="s">
        <v>12</v>
      </c>
      <c r="B25" s="147" t="s">
        <v>107</v>
      </c>
      <c r="C25" s="263">
        <v>0</v>
      </c>
      <c r="D25" s="264">
        <v>0</v>
      </c>
      <c r="E25" s="264">
        <v>0</v>
      </c>
      <c r="F25" s="264">
        <v>0</v>
      </c>
      <c r="G25" s="265">
        <v>0</v>
      </c>
      <c r="H25" s="263">
        <v>0</v>
      </c>
      <c r="I25" s="264">
        <v>0</v>
      </c>
      <c r="J25" s="264">
        <v>0</v>
      </c>
      <c r="K25" s="264">
        <v>0</v>
      </c>
      <c r="L25" s="265">
        <v>0</v>
      </c>
      <c r="M25" s="263">
        <v>0</v>
      </c>
      <c r="N25" s="264">
        <v>0</v>
      </c>
      <c r="O25" s="264">
        <v>0</v>
      </c>
      <c r="P25" s="264">
        <v>0</v>
      </c>
      <c r="Q25" s="265">
        <v>0</v>
      </c>
      <c r="R25" s="263">
        <v>0</v>
      </c>
      <c r="S25" s="264">
        <v>0</v>
      </c>
      <c r="T25" s="264">
        <v>0</v>
      </c>
      <c r="U25" s="264">
        <v>0</v>
      </c>
      <c r="V25" s="265">
        <v>0</v>
      </c>
      <c r="W25" s="263">
        <v>0</v>
      </c>
      <c r="X25" s="264">
        <v>0</v>
      </c>
      <c r="Y25" s="264">
        <v>0</v>
      </c>
      <c r="Z25" s="264">
        <v>0</v>
      </c>
      <c r="AA25" s="265">
        <v>0</v>
      </c>
      <c r="AB25" s="263">
        <v>0</v>
      </c>
      <c r="AC25" s="264">
        <v>0</v>
      </c>
      <c r="AD25" s="264">
        <v>0</v>
      </c>
      <c r="AE25" s="264">
        <v>0</v>
      </c>
      <c r="AF25" s="265">
        <v>0</v>
      </c>
      <c r="AG25" s="263">
        <v>200.48173954829409</v>
      </c>
      <c r="AH25" s="264">
        <v>181.35607631688097</v>
      </c>
      <c r="AI25" s="264">
        <v>219.19042735042734</v>
      </c>
      <c r="AJ25" s="264">
        <v>225.79836790207412</v>
      </c>
      <c r="AK25" s="265">
        <v>398.32179226069246</v>
      </c>
      <c r="AL25" s="263">
        <v>2664.0686609247309</v>
      </c>
      <c r="AM25" s="264">
        <v>2931.8524755583462</v>
      </c>
      <c r="AN25" s="264">
        <v>2774.3272530982208</v>
      </c>
      <c r="AO25" s="264">
        <v>3073.757602626471</v>
      </c>
      <c r="AP25" s="265">
        <v>3151.1510299148408</v>
      </c>
      <c r="AQ25" s="263">
        <v>2683.8595722184286</v>
      </c>
      <c r="AR25" s="264">
        <v>2919.1970804556463</v>
      </c>
      <c r="AS25" s="264">
        <v>2775.3752727109154</v>
      </c>
      <c r="AT25" s="264">
        <v>3087.3069088643388</v>
      </c>
      <c r="AU25" s="265">
        <v>3154.8277895043307</v>
      </c>
      <c r="AV25" s="263">
        <v>2365.6754190805559</v>
      </c>
      <c r="AW25" s="264">
        <v>2450.5474482016325</v>
      </c>
      <c r="AX25" s="264">
        <v>2535.2173365421381</v>
      </c>
      <c r="AY25" s="264">
        <v>2829.8787174387116</v>
      </c>
      <c r="AZ25" s="265">
        <v>3113.9810757697069</v>
      </c>
      <c r="BA25" s="263">
        <v>337.12549287397843</v>
      </c>
      <c r="BB25" s="264">
        <v>362.39864561844109</v>
      </c>
      <c r="BC25" s="264">
        <v>335.00220417894332</v>
      </c>
      <c r="BD25" s="264">
        <v>325.65685734141726</v>
      </c>
      <c r="BE25" s="265">
        <v>271.1578232282796</v>
      </c>
      <c r="BF25" s="263">
        <v>2702.8009119545345</v>
      </c>
      <c r="BG25" s="264">
        <v>2812.9460938200737</v>
      </c>
      <c r="BH25" s="264">
        <v>2870.2195407210816</v>
      </c>
      <c r="BI25" s="264">
        <v>3155.5355747801291</v>
      </c>
      <c r="BJ25" s="265">
        <v>3385.1388989979864</v>
      </c>
      <c r="BK25" s="263">
        <v>-150.44445668215963</v>
      </c>
      <c r="BL25" s="264">
        <v>-142.30222441474572</v>
      </c>
      <c r="BM25" s="264">
        <v>-458.2363644542408</v>
      </c>
      <c r="BN25" s="264">
        <v>-573.94948357257545</v>
      </c>
      <c r="BO25" s="265">
        <v>-527.63037096343737</v>
      </c>
      <c r="BP25" s="263">
        <v>-90.381434896579066</v>
      </c>
      <c r="BQ25" s="264">
        <v>-89.663736657996239</v>
      </c>
      <c r="BR25" s="264">
        <v>-358.61291918760264</v>
      </c>
      <c r="BS25" s="264">
        <v>-411.02578542500419</v>
      </c>
      <c r="BT25" s="265">
        <v>-446.11007593953951</v>
      </c>
      <c r="BU25" s="245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</row>
    <row r="26" spans="1:112" ht="12" customHeight="1" x14ac:dyDescent="0.25">
      <c r="A26" s="129" t="s">
        <v>12</v>
      </c>
      <c r="B26" s="147" t="s">
        <v>98</v>
      </c>
      <c r="C26" s="263">
        <v>0</v>
      </c>
      <c r="D26" s="264">
        <v>0</v>
      </c>
      <c r="E26" s="264">
        <v>0</v>
      </c>
      <c r="F26" s="264">
        <v>0</v>
      </c>
      <c r="G26" s="265">
        <v>0</v>
      </c>
      <c r="H26" s="263">
        <v>0</v>
      </c>
      <c r="I26" s="264">
        <v>0</v>
      </c>
      <c r="J26" s="264">
        <v>0</v>
      </c>
      <c r="K26" s="264">
        <v>0</v>
      </c>
      <c r="L26" s="265">
        <v>0</v>
      </c>
      <c r="M26" s="263">
        <v>0</v>
      </c>
      <c r="N26" s="264">
        <v>0</v>
      </c>
      <c r="O26" s="264">
        <v>0</v>
      </c>
      <c r="P26" s="264">
        <v>0</v>
      </c>
      <c r="Q26" s="265">
        <v>0</v>
      </c>
      <c r="R26" s="263">
        <v>0</v>
      </c>
      <c r="S26" s="264">
        <v>0</v>
      </c>
      <c r="T26" s="264">
        <v>0</v>
      </c>
      <c r="U26" s="264">
        <v>0</v>
      </c>
      <c r="V26" s="265">
        <v>0</v>
      </c>
      <c r="W26" s="263">
        <v>0</v>
      </c>
      <c r="X26" s="264">
        <v>0</v>
      </c>
      <c r="Y26" s="264">
        <v>0</v>
      </c>
      <c r="Z26" s="264">
        <v>0</v>
      </c>
      <c r="AA26" s="265">
        <v>0</v>
      </c>
      <c r="AB26" s="263">
        <v>0</v>
      </c>
      <c r="AC26" s="264">
        <v>0</v>
      </c>
      <c r="AD26" s="264">
        <v>0</v>
      </c>
      <c r="AE26" s="264">
        <v>0</v>
      </c>
      <c r="AF26" s="265">
        <v>0</v>
      </c>
      <c r="AG26" s="263">
        <v>0</v>
      </c>
      <c r="AH26" s="264">
        <v>0</v>
      </c>
      <c r="AI26" s="264">
        <v>0</v>
      </c>
      <c r="AJ26" s="264">
        <v>0</v>
      </c>
      <c r="AK26" s="265">
        <v>0</v>
      </c>
      <c r="AL26" s="263">
        <v>0</v>
      </c>
      <c r="AM26" s="264">
        <v>0</v>
      </c>
      <c r="AN26" s="264">
        <v>0</v>
      </c>
      <c r="AO26" s="264">
        <v>0</v>
      </c>
      <c r="AP26" s="265">
        <v>0</v>
      </c>
      <c r="AQ26" s="263">
        <v>0</v>
      </c>
      <c r="AR26" s="264">
        <v>0</v>
      </c>
      <c r="AS26" s="264">
        <v>0</v>
      </c>
      <c r="AT26" s="264">
        <v>0</v>
      </c>
      <c r="AU26" s="265">
        <v>0</v>
      </c>
      <c r="AV26" s="263">
        <v>0</v>
      </c>
      <c r="AW26" s="264">
        <v>0</v>
      </c>
      <c r="AX26" s="264">
        <v>0</v>
      </c>
      <c r="AY26" s="264">
        <v>0</v>
      </c>
      <c r="AZ26" s="265">
        <v>0</v>
      </c>
      <c r="BA26" s="263">
        <v>0</v>
      </c>
      <c r="BB26" s="264">
        <v>0</v>
      </c>
      <c r="BC26" s="264">
        <v>0</v>
      </c>
      <c r="BD26" s="264">
        <v>0</v>
      </c>
      <c r="BE26" s="265">
        <v>0</v>
      </c>
      <c r="BF26" s="263">
        <v>0</v>
      </c>
      <c r="BG26" s="264">
        <v>0</v>
      </c>
      <c r="BH26" s="264">
        <v>0</v>
      </c>
      <c r="BI26" s="264">
        <v>0</v>
      </c>
      <c r="BJ26" s="265">
        <v>0</v>
      </c>
      <c r="BK26" s="263">
        <v>0</v>
      </c>
      <c r="BL26" s="264">
        <v>0</v>
      </c>
      <c r="BM26" s="264">
        <v>0</v>
      </c>
      <c r="BN26" s="264">
        <v>0</v>
      </c>
      <c r="BO26" s="265">
        <v>0</v>
      </c>
      <c r="BP26" s="263">
        <v>0</v>
      </c>
      <c r="BQ26" s="264">
        <v>0</v>
      </c>
      <c r="BR26" s="264">
        <v>0</v>
      </c>
      <c r="BS26" s="264">
        <v>0</v>
      </c>
      <c r="BT26" s="265">
        <v>0</v>
      </c>
      <c r="BU26" s="245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</row>
    <row r="27" spans="1:112" ht="12" customHeight="1" x14ac:dyDescent="0.25">
      <c r="A27" s="129" t="s">
        <v>12</v>
      </c>
      <c r="B27" s="147" t="s">
        <v>105</v>
      </c>
      <c r="C27" s="263">
        <v>0</v>
      </c>
      <c r="D27" s="264">
        <v>0</v>
      </c>
      <c r="E27" s="264">
        <v>0</v>
      </c>
      <c r="F27" s="264">
        <v>0</v>
      </c>
      <c r="G27" s="265">
        <v>0</v>
      </c>
      <c r="H27" s="263">
        <v>0</v>
      </c>
      <c r="I27" s="264">
        <v>0</v>
      </c>
      <c r="J27" s="264">
        <v>0</v>
      </c>
      <c r="K27" s="264">
        <v>0</v>
      </c>
      <c r="L27" s="265">
        <v>0</v>
      </c>
      <c r="M27" s="263">
        <v>0</v>
      </c>
      <c r="N27" s="264">
        <v>0</v>
      </c>
      <c r="O27" s="264">
        <v>0</v>
      </c>
      <c r="P27" s="264">
        <v>0</v>
      </c>
      <c r="Q27" s="265">
        <v>0</v>
      </c>
      <c r="R27" s="263">
        <v>0</v>
      </c>
      <c r="S27" s="264">
        <v>0</v>
      </c>
      <c r="T27" s="264">
        <v>0</v>
      </c>
      <c r="U27" s="264">
        <v>0</v>
      </c>
      <c r="V27" s="265">
        <v>0</v>
      </c>
      <c r="W27" s="263">
        <v>0</v>
      </c>
      <c r="X27" s="264">
        <v>0</v>
      </c>
      <c r="Y27" s="264">
        <v>0</v>
      </c>
      <c r="Z27" s="264">
        <v>0</v>
      </c>
      <c r="AA27" s="265">
        <v>0</v>
      </c>
      <c r="AB27" s="263">
        <v>0</v>
      </c>
      <c r="AC27" s="264">
        <v>0</v>
      </c>
      <c r="AD27" s="264">
        <v>0</v>
      </c>
      <c r="AE27" s="264">
        <v>0</v>
      </c>
      <c r="AF27" s="265">
        <v>0</v>
      </c>
      <c r="AG27" s="263">
        <v>146.25547289231881</v>
      </c>
      <c r="AH27" s="264">
        <v>145.87299847446329</v>
      </c>
      <c r="AI27" s="264">
        <v>140.53897089999739</v>
      </c>
      <c r="AJ27" s="264">
        <v>146.60770198262622</v>
      </c>
      <c r="AK27" s="265">
        <v>154.92089578772058</v>
      </c>
      <c r="AL27" s="263">
        <v>760.89573264272633</v>
      </c>
      <c r="AM27" s="264">
        <v>758.33991788399237</v>
      </c>
      <c r="AN27" s="264">
        <v>784.59707872931006</v>
      </c>
      <c r="AO27" s="264">
        <v>846.67077151397746</v>
      </c>
      <c r="AP27" s="265">
        <v>879.09063255939338</v>
      </c>
      <c r="AQ27" s="263">
        <v>768.40696325377053</v>
      </c>
      <c r="AR27" s="264">
        <v>756.43919426793934</v>
      </c>
      <c r="AS27" s="264">
        <v>783.69015770984174</v>
      </c>
      <c r="AT27" s="264">
        <v>848.95412240477935</v>
      </c>
      <c r="AU27" s="265">
        <v>877.51556037937962</v>
      </c>
      <c r="AV27" s="263">
        <v>625.4077536578526</v>
      </c>
      <c r="AW27" s="264">
        <v>627.5730573140246</v>
      </c>
      <c r="AX27" s="264">
        <v>673.88618977336807</v>
      </c>
      <c r="AY27" s="264">
        <v>777.55339971973513</v>
      </c>
      <c r="AZ27" s="265">
        <v>810.2905218951953</v>
      </c>
      <c r="BA27" s="263">
        <v>142.76479773903193</v>
      </c>
      <c r="BB27" s="264">
        <v>140.34945903216845</v>
      </c>
      <c r="BC27" s="264">
        <v>114.35541307526682</v>
      </c>
      <c r="BD27" s="264">
        <v>145.55605929047255</v>
      </c>
      <c r="BE27" s="265">
        <v>125.60482524278731</v>
      </c>
      <c r="BF27" s="263">
        <v>768.17255139688461</v>
      </c>
      <c r="BG27" s="264">
        <v>767.92251634619311</v>
      </c>
      <c r="BH27" s="264">
        <v>788.2416028486349</v>
      </c>
      <c r="BI27" s="264">
        <v>923.10945901020762</v>
      </c>
      <c r="BJ27" s="265">
        <v>935.89534713798264</v>
      </c>
      <c r="BK27" s="263">
        <v>-54.393933270650855</v>
      </c>
      <c r="BL27" s="264">
        <v>-7.2715409717806851</v>
      </c>
      <c r="BM27" s="264">
        <v>165.27809006022491</v>
      </c>
      <c r="BN27" s="264">
        <v>259.19868929172094</v>
      </c>
      <c r="BO27" s="265">
        <v>167.81820000425631</v>
      </c>
      <c r="BP27" s="263">
        <v>-32.695918490781828</v>
      </c>
      <c r="BQ27" s="264">
        <v>-6.1671701833853962</v>
      </c>
      <c r="BR27" s="264">
        <v>123.99885721463475</v>
      </c>
      <c r="BS27" s="264">
        <v>181.30421926309131</v>
      </c>
      <c r="BT27" s="265">
        <v>140.23929430292196</v>
      </c>
      <c r="BU27" s="245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</row>
    <row r="28" spans="1:112" ht="12" customHeight="1" x14ac:dyDescent="0.25">
      <c r="A28" s="129" t="s">
        <v>12</v>
      </c>
      <c r="B28" s="147" t="s">
        <v>99</v>
      </c>
      <c r="C28" s="263">
        <v>0</v>
      </c>
      <c r="D28" s="264">
        <v>0</v>
      </c>
      <c r="E28" s="264">
        <v>0</v>
      </c>
      <c r="F28" s="264">
        <v>0</v>
      </c>
      <c r="G28" s="265">
        <v>0</v>
      </c>
      <c r="H28" s="263">
        <v>0</v>
      </c>
      <c r="I28" s="264">
        <v>0</v>
      </c>
      <c r="J28" s="264">
        <v>0</v>
      </c>
      <c r="K28" s="264">
        <v>0</v>
      </c>
      <c r="L28" s="265">
        <v>0</v>
      </c>
      <c r="M28" s="263">
        <v>0</v>
      </c>
      <c r="N28" s="264">
        <v>0</v>
      </c>
      <c r="O28" s="264">
        <v>0</v>
      </c>
      <c r="P28" s="264">
        <v>0</v>
      </c>
      <c r="Q28" s="265">
        <v>0</v>
      </c>
      <c r="R28" s="263">
        <v>0</v>
      </c>
      <c r="S28" s="264">
        <v>0</v>
      </c>
      <c r="T28" s="264">
        <v>0</v>
      </c>
      <c r="U28" s="264">
        <v>0</v>
      </c>
      <c r="V28" s="265">
        <v>0</v>
      </c>
      <c r="W28" s="263">
        <v>0</v>
      </c>
      <c r="X28" s="264">
        <v>0</v>
      </c>
      <c r="Y28" s="264">
        <v>0</v>
      </c>
      <c r="Z28" s="264">
        <v>0</v>
      </c>
      <c r="AA28" s="265">
        <v>0</v>
      </c>
      <c r="AB28" s="263">
        <v>0</v>
      </c>
      <c r="AC28" s="264">
        <v>0</v>
      </c>
      <c r="AD28" s="264">
        <v>0</v>
      </c>
      <c r="AE28" s="264">
        <v>0</v>
      </c>
      <c r="AF28" s="265">
        <v>0</v>
      </c>
      <c r="AG28" s="263">
        <v>0</v>
      </c>
      <c r="AH28" s="264">
        <v>0</v>
      </c>
      <c r="AI28" s="264">
        <v>0</v>
      </c>
      <c r="AJ28" s="264">
        <v>0</v>
      </c>
      <c r="AK28" s="265">
        <v>0</v>
      </c>
      <c r="AL28" s="263">
        <v>4698.2144371137711</v>
      </c>
      <c r="AM28" s="264">
        <v>4206.2889116876804</v>
      </c>
      <c r="AN28" s="264">
        <v>4288.8700104432583</v>
      </c>
      <c r="AO28" s="264">
        <v>4642.0834498427121</v>
      </c>
      <c r="AP28" s="265">
        <v>4936.168043202033</v>
      </c>
      <c r="AQ28" s="263">
        <v>4719.1075320177924</v>
      </c>
      <c r="AR28" s="264">
        <v>4195.7804476362753</v>
      </c>
      <c r="AS28" s="264">
        <v>4296.1084938500808</v>
      </c>
      <c r="AT28" s="264">
        <v>4645.758097401841</v>
      </c>
      <c r="AU28" s="265">
        <v>4931.6883735705205</v>
      </c>
      <c r="AV28" s="263">
        <v>3854.3288951249365</v>
      </c>
      <c r="AW28" s="264">
        <v>3449.5985582764115</v>
      </c>
      <c r="AX28" s="264">
        <v>3879.0586272917149</v>
      </c>
      <c r="AY28" s="264">
        <v>4135.1086158685775</v>
      </c>
      <c r="AZ28" s="265">
        <v>4514.677688575719</v>
      </c>
      <c r="BA28" s="263">
        <v>563.88772128847359</v>
      </c>
      <c r="BB28" s="264">
        <v>492.5402953643457</v>
      </c>
      <c r="BC28" s="264">
        <v>455.92918890693898</v>
      </c>
      <c r="BD28" s="264">
        <v>448.61680065245253</v>
      </c>
      <c r="BE28" s="265">
        <v>403.55498440568329</v>
      </c>
      <c r="BF28" s="263">
        <v>4418.2166164134105</v>
      </c>
      <c r="BG28" s="264">
        <v>3942.1388536407571</v>
      </c>
      <c r="BH28" s="264">
        <v>4334.9878161986544</v>
      </c>
      <c r="BI28" s="264">
        <v>4583.7254165210297</v>
      </c>
      <c r="BJ28" s="265">
        <v>4918.2326729814022</v>
      </c>
      <c r="BK28" s="263">
        <v>44.644983132817863</v>
      </c>
      <c r="BL28" s="264">
        <v>-141.53611058613893</v>
      </c>
      <c r="BM28" s="264">
        <v>-641.55421791598974</v>
      </c>
      <c r="BN28" s="264">
        <v>-719.16454037049982</v>
      </c>
      <c r="BO28" s="265">
        <v>-435.89248584960148</v>
      </c>
      <c r="BP28" s="263">
        <v>24.10433770188375</v>
      </c>
      <c r="BQ28" s="264">
        <v>-92.971165528227004</v>
      </c>
      <c r="BR28" s="264">
        <v>-498.82519145973544</v>
      </c>
      <c r="BS28" s="264">
        <v>-517.75075731096354</v>
      </c>
      <c r="BT28" s="265">
        <v>-368.22008201455469</v>
      </c>
      <c r="BU28" s="245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</row>
    <row r="29" spans="1:112" ht="12" customHeight="1" x14ac:dyDescent="0.25">
      <c r="A29" s="129" t="s">
        <v>12</v>
      </c>
      <c r="B29" s="147" t="s">
        <v>108</v>
      </c>
      <c r="C29" s="263">
        <v>0</v>
      </c>
      <c r="D29" s="264">
        <v>0</v>
      </c>
      <c r="E29" s="264">
        <v>0</v>
      </c>
      <c r="F29" s="264">
        <v>0</v>
      </c>
      <c r="G29" s="265">
        <v>0</v>
      </c>
      <c r="H29" s="263">
        <v>0</v>
      </c>
      <c r="I29" s="264">
        <v>0</v>
      </c>
      <c r="J29" s="264">
        <v>0</v>
      </c>
      <c r="K29" s="264">
        <v>0</v>
      </c>
      <c r="L29" s="265">
        <v>0</v>
      </c>
      <c r="M29" s="263">
        <v>0</v>
      </c>
      <c r="N29" s="264">
        <v>0</v>
      </c>
      <c r="O29" s="264">
        <v>0</v>
      </c>
      <c r="P29" s="264">
        <v>0</v>
      </c>
      <c r="Q29" s="265">
        <v>0</v>
      </c>
      <c r="R29" s="263">
        <v>0</v>
      </c>
      <c r="S29" s="264">
        <v>0</v>
      </c>
      <c r="T29" s="264">
        <v>0</v>
      </c>
      <c r="U29" s="264">
        <v>0</v>
      </c>
      <c r="V29" s="265">
        <v>0</v>
      </c>
      <c r="W29" s="263">
        <v>0</v>
      </c>
      <c r="X29" s="264">
        <v>0</v>
      </c>
      <c r="Y29" s="264">
        <v>0</v>
      </c>
      <c r="Z29" s="264">
        <v>0</v>
      </c>
      <c r="AA29" s="265">
        <v>0</v>
      </c>
      <c r="AB29" s="263">
        <v>0</v>
      </c>
      <c r="AC29" s="264">
        <v>0</v>
      </c>
      <c r="AD29" s="264">
        <v>0</v>
      </c>
      <c r="AE29" s="264">
        <v>0</v>
      </c>
      <c r="AF29" s="265">
        <v>0</v>
      </c>
      <c r="AG29" s="263">
        <v>150.11951185943019</v>
      </c>
      <c r="AH29" s="264">
        <v>146.41283159089903</v>
      </c>
      <c r="AI29" s="264">
        <v>141.74886833726799</v>
      </c>
      <c r="AJ29" s="264">
        <v>146.30799406848206</v>
      </c>
      <c r="AK29" s="265">
        <v>140.81333878766074</v>
      </c>
      <c r="AL29" s="263">
        <v>1585.4736755867793</v>
      </c>
      <c r="AM29" s="264">
        <v>1706.4457667868458</v>
      </c>
      <c r="AN29" s="264">
        <v>1692.7550663017794</v>
      </c>
      <c r="AO29" s="264">
        <v>1938.3585534057288</v>
      </c>
      <c r="AP29" s="265">
        <v>2021.1494392858601</v>
      </c>
      <c r="AQ29" s="263">
        <v>1593.4377901531502</v>
      </c>
      <c r="AR29" s="264">
        <v>1701.4618856243835</v>
      </c>
      <c r="AS29" s="264">
        <v>1689.4389918926854</v>
      </c>
      <c r="AT29" s="264">
        <v>1940.7098070199031</v>
      </c>
      <c r="AU29" s="265">
        <v>2027.5441322086831</v>
      </c>
      <c r="AV29" s="263">
        <v>1365.592129883423</v>
      </c>
      <c r="AW29" s="264">
        <v>1452.0003583714185</v>
      </c>
      <c r="AX29" s="264">
        <v>1430.362078133244</v>
      </c>
      <c r="AY29" s="264">
        <v>1637.8256013817913</v>
      </c>
      <c r="AZ29" s="265">
        <v>1846.4055399115487</v>
      </c>
      <c r="BA29" s="263">
        <v>229.59674603672289</v>
      </c>
      <c r="BB29" s="264">
        <v>234.97188556531123</v>
      </c>
      <c r="BC29" s="264">
        <v>193.2819740048574</v>
      </c>
      <c r="BD29" s="264">
        <v>218.94837614308767</v>
      </c>
      <c r="BE29" s="265">
        <v>195.66759456748437</v>
      </c>
      <c r="BF29" s="263">
        <v>1595.1888759201458</v>
      </c>
      <c r="BG29" s="264">
        <v>1686.9722439367297</v>
      </c>
      <c r="BH29" s="264">
        <v>1623.6440521381014</v>
      </c>
      <c r="BI29" s="264">
        <v>1856.773977524879</v>
      </c>
      <c r="BJ29" s="265">
        <v>2042.0731344790331</v>
      </c>
      <c r="BK29" s="263">
        <v>286.00517648391525</v>
      </c>
      <c r="BL29" s="264">
        <v>346.17132713600193</v>
      </c>
      <c r="BM29" s="264">
        <v>296.14045630077339</v>
      </c>
      <c r="BN29" s="264">
        <v>220.4131190324099</v>
      </c>
      <c r="BO29" s="265">
        <v>29.109533106942717</v>
      </c>
      <c r="BP29" s="263">
        <v>154.11462705648415</v>
      </c>
      <c r="BQ29" s="264">
        <v>203.58498226849107</v>
      </c>
      <c r="BR29" s="264">
        <v>224.45022798614633</v>
      </c>
      <c r="BS29" s="264">
        <v>151.42766608391608</v>
      </c>
      <c r="BT29" s="265">
        <v>23.667869501059997</v>
      </c>
      <c r="BU29" s="245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</row>
    <row r="30" spans="1:112" ht="12" customHeight="1" x14ac:dyDescent="0.25">
      <c r="A30" s="129" t="s">
        <v>12</v>
      </c>
      <c r="B30" s="147" t="s">
        <v>100</v>
      </c>
      <c r="C30" s="263">
        <v>0</v>
      </c>
      <c r="D30" s="264">
        <v>0</v>
      </c>
      <c r="E30" s="264">
        <v>0</v>
      </c>
      <c r="F30" s="264">
        <v>0</v>
      </c>
      <c r="G30" s="265">
        <v>0</v>
      </c>
      <c r="H30" s="263">
        <v>0</v>
      </c>
      <c r="I30" s="264">
        <v>0</v>
      </c>
      <c r="J30" s="264">
        <v>0</v>
      </c>
      <c r="K30" s="264">
        <v>0</v>
      </c>
      <c r="L30" s="265">
        <v>0</v>
      </c>
      <c r="M30" s="263">
        <v>0</v>
      </c>
      <c r="N30" s="264">
        <v>0</v>
      </c>
      <c r="O30" s="264">
        <v>0</v>
      </c>
      <c r="P30" s="264">
        <v>0</v>
      </c>
      <c r="Q30" s="265">
        <v>0</v>
      </c>
      <c r="R30" s="263">
        <v>0</v>
      </c>
      <c r="S30" s="264">
        <v>0</v>
      </c>
      <c r="T30" s="264">
        <v>0</v>
      </c>
      <c r="U30" s="264">
        <v>0</v>
      </c>
      <c r="V30" s="265">
        <v>0</v>
      </c>
      <c r="W30" s="263">
        <v>0</v>
      </c>
      <c r="X30" s="264">
        <v>0</v>
      </c>
      <c r="Y30" s="264">
        <v>0</v>
      </c>
      <c r="Z30" s="264">
        <v>0</v>
      </c>
      <c r="AA30" s="265">
        <v>0</v>
      </c>
      <c r="AB30" s="263">
        <v>0</v>
      </c>
      <c r="AC30" s="264">
        <v>0</v>
      </c>
      <c r="AD30" s="264">
        <v>0</v>
      </c>
      <c r="AE30" s="264">
        <v>0</v>
      </c>
      <c r="AF30" s="265">
        <v>0</v>
      </c>
      <c r="AG30" s="263">
        <v>180.28273704691458</v>
      </c>
      <c r="AH30" s="264">
        <v>169.7804410504169</v>
      </c>
      <c r="AI30" s="264">
        <v>170.33933016361348</v>
      </c>
      <c r="AJ30" s="264">
        <v>198.49701421664557</v>
      </c>
      <c r="AK30" s="265">
        <v>198.4978743021052</v>
      </c>
      <c r="AL30" s="263">
        <v>1691.2841584540436</v>
      </c>
      <c r="AM30" s="264">
        <v>1767.0024068355738</v>
      </c>
      <c r="AN30" s="264">
        <v>1751.7723120685382</v>
      </c>
      <c r="AO30" s="264">
        <v>2105.9127934428334</v>
      </c>
      <c r="AP30" s="265">
        <v>2305.6419421172695</v>
      </c>
      <c r="AQ30" s="263">
        <v>1709.9520482989565</v>
      </c>
      <c r="AR30" s="264">
        <v>1764.2979152142948</v>
      </c>
      <c r="AS30" s="264">
        <v>1750.1750448531297</v>
      </c>
      <c r="AT30" s="264">
        <v>2106.2003410606803</v>
      </c>
      <c r="AU30" s="265">
        <v>2311.8267141068854</v>
      </c>
      <c r="AV30" s="263">
        <v>1373.9187199070736</v>
      </c>
      <c r="AW30" s="264">
        <v>1461.7125519086928</v>
      </c>
      <c r="AX30" s="264">
        <v>1513.9142685473469</v>
      </c>
      <c r="AY30" s="264">
        <v>1806.0171538852953</v>
      </c>
      <c r="AZ30" s="265">
        <v>2052.9402083338537</v>
      </c>
      <c r="BA30" s="263">
        <v>248.04159347566065</v>
      </c>
      <c r="BB30" s="264">
        <v>241.67575424561375</v>
      </c>
      <c r="BC30" s="264">
        <v>199.51346224143799</v>
      </c>
      <c r="BD30" s="264">
        <v>237.34450796037461</v>
      </c>
      <c r="BE30" s="265">
        <v>220.64455316161241</v>
      </c>
      <c r="BF30" s="263">
        <v>1621.9603133827343</v>
      </c>
      <c r="BG30" s="264">
        <v>1703.3883061543067</v>
      </c>
      <c r="BH30" s="264">
        <v>1713.4277307887849</v>
      </c>
      <c r="BI30" s="264">
        <v>2043.3616618456701</v>
      </c>
      <c r="BJ30" s="265">
        <v>2273.5847614954664</v>
      </c>
      <c r="BK30" s="263">
        <v>-14.723225291562507</v>
      </c>
      <c r="BL30" s="264">
        <v>-110.16280695692005</v>
      </c>
      <c r="BM30" s="264">
        <v>-218.73884554136782</v>
      </c>
      <c r="BN30" s="264">
        <v>-297.82000568434466</v>
      </c>
      <c r="BO30" s="265">
        <v>-190.51524275216568</v>
      </c>
      <c r="BP30" s="263">
        <v>-13.284391988351715</v>
      </c>
      <c r="BQ30" s="264">
        <v>-69.826482825681211</v>
      </c>
      <c r="BR30" s="264">
        <v>-171.46853978378061</v>
      </c>
      <c r="BS30" s="264">
        <v>-215.69550019941047</v>
      </c>
      <c r="BT30" s="265">
        <v>-160.44151635463228</v>
      </c>
      <c r="BU30" s="245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</row>
    <row r="31" spans="1:112" ht="12" customHeight="1" x14ac:dyDescent="0.25">
      <c r="A31" s="129" t="s">
        <v>12</v>
      </c>
      <c r="B31" s="148" t="s">
        <v>109</v>
      </c>
      <c r="C31" s="263">
        <v>0</v>
      </c>
      <c r="D31" s="264">
        <v>0</v>
      </c>
      <c r="E31" s="264">
        <v>0</v>
      </c>
      <c r="F31" s="264">
        <v>0</v>
      </c>
      <c r="G31" s="265">
        <v>0</v>
      </c>
      <c r="H31" s="263">
        <v>0</v>
      </c>
      <c r="I31" s="264">
        <v>0</v>
      </c>
      <c r="J31" s="264">
        <v>0</v>
      </c>
      <c r="K31" s="264">
        <v>0</v>
      </c>
      <c r="L31" s="265">
        <v>0</v>
      </c>
      <c r="M31" s="263">
        <v>0</v>
      </c>
      <c r="N31" s="264">
        <v>0</v>
      </c>
      <c r="O31" s="264">
        <v>0</v>
      </c>
      <c r="P31" s="264">
        <v>0</v>
      </c>
      <c r="Q31" s="265">
        <v>0</v>
      </c>
      <c r="R31" s="263">
        <v>0</v>
      </c>
      <c r="S31" s="264">
        <v>0</v>
      </c>
      <c r="T31" s="264">
        <v>0</v>
      </c>
      <c r="U31" s="264">
        <v>0</v>
      </c>
      <c r="V31" s="265">
        <v>0</v>
      </c>
      <c r="W31" s="263">
        <v>0</v>
      </c>
      <c r="X31" s="264">
        <v>0</v>
      </c>
      <c r="Y31" s="264">
        <v>0</v>
      </c>
      <c r="Z31" s="264">
        <v>0</v>
      </c>
      <c r="AA31" s="265">
        <v>0</v>
      </c>
      <c r="AB31" s="263">
        <v>0</v>
      </c>
      <c r="AC31" s="264">
        <v>0</v>
      </c>
      <c r="AD31" s="264">
        <v>0</v>
      </c>
      <c r="AE31" s="264">
        <v>0</v>
      </c>
      <c r="AF31" s="265">
        <v>0</v>
      </c>
      <c r="AG31" s="263">
        <v>0</v>
      </c>
      <c r="AH31" s="264">
        <v>0</v>
      </c>
      <c r="AI31" s="264">
        <v>0</v>
      </c>
      <c r="AJ31" s="264">
        <v>0</v>
      </c>
      <c r="AK31" s="265">
        <v>0</v>
      </c>
      <c r="AL31" s="263">
        <v>2616.6682089452156</v>
      </c>
      <c r="AM31" s="264">
        <v>2917.4270934159299</v>
      </c>
      <c r="AN31" s="264">
        <v>2686.8638502863741</v>
      </c>
      <c r="AO31" s="264">
        <v>2925.2899325022536</v>
      </c>
      <c r="AP31" s="265">
        <v>3023.5220223054807</v>
      </c>
      <c r="AQ31" s="263">
        <v>2627.712845615682</v>
      </c>
      <c r="AR31" s="264">
        <v>2893.5429653051128</v>
      </c>
      <c r="AS31" s="264">
        <v>2687.5217111397237</v>
      </c>
      <c r="AT31" s="264">
        <v>2944.3557812809181</v>
      </c>
      <c r="AU31" s="265">
        <v>3022.361570968023</v>
      </c>
      <c r="AV31" s="263">
        <v>2225.1821900355394</v>
      </c>
      <c r="AW31" s="264">
        <v>2422.0449119184359</v>
      </c>
      <c r="AX31" s="264">
        <v>2335.0114327576257</v>
      </c>
      <c r="AY31" s="264">
        <v>2649.771497042851</v>
      </c>
      <c r="AZ31" s="265">
        <v>2596.142458830705</v>
      </c>
      <c r="BA31" s="263">
        <v>350.90075772815663</v>
      </c>
      <c r="BB31" s="264">
        <v>354.23066830139169</v>
      </c>
      <c r="BC31" s="264">
        <v>310.44245881987302</v>
      </c>
      <c r="BD31" s="264">
        <v>304.99927445419166</v>
      </c>
      <c r="BE31" s="265">
        <v>260.46673782347301</v>
      </c>
      <c r="BF31" s="263">
        <v>2576.0829477636962</v>
      </c>
      <c r="BG31" s="264">
        <v>2776.2755802198276</v>
      </c>
      <c r="BH31" s="264">
        <v>2645.4538915774988</v>
      </c>
      <c r="BI31" s="264">
        <v>2954.7707714970429</v>
      </c>
      <c r="BJ31" s="265">
        <v>2856.609196654178</v>
      </c>
      <c r="BK31" s="263">
        <v>-48.348778470685531</v>
      </c>
      <c r="BL31" s="264">
        <v>-90.293411628057044</v>
      </c>
      <c r="BM31" s="264">
        <v>-288.25047728988147</v>
      </c>
      <c r="BN31" s="264">
        <v>-451.34061077765318</v>
      </c>
      <c r="BO31" s="265">
        <v>-92.443038250413878</v>
      </c>
      <c r="BP31" s="263">
        <v>-33.059433603790879</v>
      </c>
      <c r="BQ31" s="264">
        <v>-69.896840248650278</v>
      </c>
      <c r="BR31" s="264">
        <v>-210.79385517027038</v>
      </c>
      <c r="BS31" s="264">
        <v>-327.76210891981617</v>
      </c>
      <c r="BT31" s="265">
        <v>-79.264093404199699</v>
      </c>
      <c r="BU31" s="245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</row>
    <row r="32" spans="1:112" ht="12" customHeight="1" x14ac:dyDescent="0.25">
      <c r="A32" s="129" t="s">
        <v>12</v>
      </c>
      <c r="B32" s="370" t="s">
        <v>102</v>
      </c>
      <c r="C32" s="360">
        <v>0</v>
      </c>
      <c r="D32" s="361">
        <v>0</v>
      </c>
      <c r="E32" s="361">
        <v>0</v>
      </c>
      <c r="F32" s="361">
        <v>0</v>
      </c>
      <c r="G32" s="362">
        <v>0</v>
      </c>
      <c r="H32" s="360">
        <v>0</v>
      </c>
      <c r="I32" s="361">
        <v>0</v>
      </c>
      <c r="J32" s="361">
        <v>0</v>
      </c>
      <c r="K32" s="361">
        <v>0</v>
      </c>
      <c r="L32" s="362">
        <v>0</v>
      </c>
      <c r="M32" s="360">
        <v>0</v>
      </c>
      <c r="N32" s="361">
        <v>0</v>
      </c>
      <c r="O32" s="361">
        <v>0</v>
      </c>
      <c r="P32" s="361">
        <v>0</v>
      </c>
      <c r="Q32" s="362">
        <v>0</v>
      </c>
      <c r="R32" s="360">
        <v>0</v>
      </c>
      <c r="S32" s="361">
        <v>0</v>
      </c>
      <c r="T32" s="361">
        <v>0</v>
      </c>
      <c r="U32" s="361">
        <v>0</v>
      </c>
      <c r="V32" s="362">
        <v>0</v>
      </c>
      <c r="W32" s="360">
        <v>0</v>
      </c>
      <c r="X32" s="361">
        <v>0</v>
      </c>
      <c r="Y32" s="361">
        <v>0</v>
      </c>
      <c r="Z32" s="361">
        <v>0</v>
      </c>
      <c r="AA32" s="362">
        <v>0</v>
      </c>
      <c r="AB32" s="360">
        <v>0</v>
      </c>
      <c r="AC32" s="361">
        <v>0</v>
      </c>
      <c r="AD32" s="361">
        <v>0</v>
      </c>
      <c r="AE32" s="361">
        <v>0</v>
      </c>
      <c r="AF32" s="362">
        <v>0</v>
      </c>
      <c r="AG32" s="360">
        <v>140.03120066858577</v>
      </c>
      <c r="AH32" s="361">
        <v>131.04483126693489</v>
      </c>
      <c r="AI32" s="361">
        <v>121.79472501992609</v>
      </c>
      <c r="AJ32" s="361">
        <v>148.66258882133178</v>
      </c>
      <c r="AK32" s="362">
        <v>147.57874825232338</v>
      </c>
      <c r="AL32" s="360">
        <v>2712.6755725797479</v>
      </c>
      <c r="AM32" s="361">
        <v>2959.4475525567736</v>
      </c>
      <c r="AN32" s="361">
        <v>2829.8238468233249</v>
      </c>
      <c r="AO32" s="361">
        <v>3185.1895624858316</v>
      </c>
      <c r="AP32" s="362">
        <v>3371.6650228188369</v>
      </c>
      <c r="AQ32" s="360">
        <v>2730.4752133763532</v>
      </c>
      <c r="AR32" s="361">
        <v>2948.2781838628057</v>
      </c>
      <c r="AS32" s="361">
        <v>2827.0761610886939</v>
      </c>
      <c r="AT32" s="361">
        <v>3189.4812817772595</v>
      </c>
      <c r="AU32" s="362">
        <v>3383.609990136913</v>
      </c>
      <c r="AV32" s="360">
        <v>2286.717993547054</v>
      </c>
      <c r="AW32" s="361">
        <v>2485.4390247711867</v>
      </c>
      <c r="AX32" s="361">
        <v>2409.4857821030146</v>
      </c>
      <c r="AY32" s="361">
        <v>2707.9139706596716</v>
      </c>
      <c r="AZ32" s="362">
        <v>2931.1320817800365</v>
      </c>
      <c r="BA32" s="360">
        <v>365.3545623599345</v>
      </c>
      <c r="BB32" s="361">
        <v>371.28797675944145</v>
      </c>
      <c r="BC32" s="361">
        <v>329.89060843421157</v>
      </c>
      <c r="BD32" s="361">
        <v>329.90334855403347</v>
      </c>
      <c r="BE32" s="362">
        <v>298.7549273642154</v>
      </c>
      <c r="BF32" s="360">
        <v>2652.0725559069888</v>
      </c>
      <c r="BG32" s="361">
        <v>2856.7270015306281</v>
      </c>
      <c r="BH32" s="361">
        <v>2739.3763905372261</v>
      </c>
      <c r="BI32" s="361">
        <v>3037.8173192137051</v>
      </c>
      <c r="BJ32" s="362">
        <v>3229.8870091442518</v>
      </c>
      <c r="BK32" s="360">
        <v>-58.084857828567799</v>
      </c>
      <c r="BL32" s="361">
        <v>-149.99598600568518</v>
      </c>
      <c r="BM32" s="361">
        <v>-274.8804335786059</v>
      </c>
      <c r="BN32" s="361">
        <v>-339.65400433951879</v>
      </c>
      <c r="BO32" s="362">
        <v>-143.65241812801952</v>
      </c>
      <c r="BP32" s="360">
        <v>-39.573024778676668</v>
      </c>
      <c r="BQ32" s="361">
        <v>-104.2786680411083</v>
      </c>
      <c r="BR32" s="361">
        <v>-206.58064720310151</v>
      </c>
      <c r="BS32" s="361">
        <v>-247.15725897859386</v>
      </c>
      <c r="BT32" s="362">
        <v>-121.77366722947558</v>
      </c>
      <c r="BU32" s="245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</row>
    <row r="33" spans="1:112" ht="12" customHeight="1" x14ac:dyDescent="0.25">
      <c r="A33" s="118" t="s">
        <v>110</v>
      </c>
      <c r="B33" s="145" t="s">
        <v>25</v>
      </c>
      <c r="C33" s="391">
        <v>0</v>
      </c>
      <c r="D33" s="261">
        <v>0</v>
      </c>
      <c r="E33" s="261">
        <v>0</v>
      </c>
      <c r="F33" s="261">
        <v>0</v>
      </c>
      <c r="G33" s="262">
        <v>0</v>
      </c>
      <c r="H33" s="260">
        <v>0</v>
      </c>
      <c r="I33" s="261">
        <v>0</v>
      </c>
      <c r="J33" s="261">
        <v>0</v>
      </c>
      <c r="K33" s="261">
        <v>0</v>
      </c>
      <c r="L33" s="262">
        <v>0</v>
      </c>
      <c r="M33" s="260">
        <v>0</v>
      </c>
      <c r="N33" s="261">
        <v>0</v>
      </c>
      <c r="O33" s="261">
        <v>0</v>
      </c>
      <c r="P33" s="261">
        <v>0</v>
      </c>
      <c r="Q33" s="262">
        <v>0</v>
      </c>
      <c r="R33" s="260">
        <v>0</v>
      </c>
      <c r="S33" s="261">
        <v>0</v>
      </c>
      <c r="T33" s="261">
        <v>0</v>
      </c>
      <c r="U33" s="261">
        <v>0</v>
      </c>
      <c r="V33" s="262">
        <v>0</v>
      </c>
      <c r="W33" s="260">
        <v>0</v>
      </c>
      <c r="X33" s="261">
        <v>0</v>
      </c>
      <c r="Y33" s="261">
        <v>0</v>
      </c>
      <c r="Z33" s="261">
        <v>0</v>
      </c>
      <c r="AA33" s="262">
        <v>0</v>
      </c>
      <c r="AB33" s="260">
        <v>0</v>
      </c>
      <c r="AC33" s="261">
        <v>0</v>
      </c>
      <c r="AD33" s="261">
        <v>0</v>
      </c>
      <c r="AE33" s="261">
        <v>0</v>
      </c>
      <c r="AF33" s="262">
        <v>0</v>
      </c>
      <c r="AG33" s="260">
        <v>0</v>
      </c>
      <c r="AH33" s="261">
        <v>0</v>
      </c>
      <c r="AI33" s="261">
        <v>0</v>
      </c>
      <c r="AJ33" s="261">
        <v>0</v>
      </c>
      <c r="AK33" s="262">
        <v>0</v>
      </c>
      <c r="AL33" s="260">
        <v>0</v>
      </c>
      <c r="AM33" s="261">
        <v>0</v>
      </c>
      <c r="AN33" s="261">
        <v>0</v>
      </c>
      <c r="AO33" s="261">
        <v>0</v>
      </c>
      <c r="AP33" s="262">
        <v>0</v>
      </c>
      <c r="AQ33" s="260">
        <v>0</v>
      </c>
      <c r="AR33" s="261">
        <v>0</v>
      </c>
      <c r="AS33" s="261">
        <v>0</v>
      </c>
      <c r="AT33" s="261">
        <v>0</v>
      </c>
      <c r="AU33" s="262">
        <v>0</v>
      </c>
      <c r="AV33" s="260">
        <v>0</v>
      </c>
      <c r="AW33" s="261">
        <v>0</v>
      </c>
      <c r="AX33" s="261">
        <v>0</v>
      </c>
      <c r="AY33" s="261">
        <v>0</v>
      </c>
      <c r="AZ33" s="262">
        <v>0</v>
      </c>
      <c r="BA33" s="260">
        <v>0</v>
      </c>
      <c r="BB33" s="261">
        <v>0</v>
      </c>
      <c r="BC33" s="261">
        <v>0</v>
      </c>
      <c r="BD33" s="261">
        <v>0</v>
      </c>
      <c r="BE33" s="262">
        <v>0</v>
      </c>
      <c r="BF33" s="260">
        <v>0</v>
      </c>
      <c r="BG33" s="261">
        <v>0</v>
      </c>
      <c r="BH33" s="261">
        <v>0</v>
      </c>
      <c r="BI33" s="261">
        <v>0</v>
      </c>
      <c r="BJ33" s="262">
        <v>0</v>
      </c>
      <c r="BK33" s="260">
        <v>0</v>
      </c>
      <c r="BL33" s="261">
        <v>0</v>
      </c>
      <c r="BM33" s="261">
        <v>0</v>
      </c>
      <c r="BN33" s="261">
        <v>0</v>
      </c>
      <c r="BO33" s="262">
        <v>0</v>
      </c>
      <c r="BP33" s="260">
        <v>0</v>
      </c>
      <c r="BQ33" s="261">
        <v>0</v>
      </c>
      <c r="BR33" s="261">
        <v>0</v>
      </c>
      <c r="BS33" s="261">
        <v>0</v>
      </c>
      <c r="BT33" s="262">
        <v>0</v>
      </c>
      <c r="BU33" s="245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</row>
    <row r="34" spans="1:112" ht="12" customHeight="1" x14ac:dyDescent="0.25">
      <c r="A34" s="129"/>
      <c r="B34" s="150" t="s">
        <v>105</v>
      </c>
      <c r="C34" s="373">
        <v>0</v>
      </c>
      <c r="D34" s="264">
        <v>0</v>
      </c>
      <c r="E34" s="264">
        <v>0</v>
      </c>
      <c r="F34" s="264">
        <v>0</v>
      </c>
      <c r="G34" s="265">
        <v>0</v>
      </c>
      <c r="H34" s="263">
        <v>0</v>
      </c>
      <c r="I34" s="264">
        <v>0</v>
      </c>
      <c r="J34" s="264">
        <v>0</v>
      </c>
      <c r="K34" s="264">
        <v>0</v>
      </c>
      <c r="L34" s="265">
        <v>0</v>
      </c>
      <c r="M34" s="263">
        <v>0</v>
      </c>
      <c r="N34" s="264">
        <v>0</v>
      </c>
      <c r="O34" s="264">
        <v>0</v>
      </c>
      <c r="P34" s="264">
        <v>0</v>
      </c>
      <c r="Q34" s="265">
        <v>0</v>
      </c>
      <c r="R34" s="263">
        <v>0</v>
      </c>
      <c r="S34" s="264">
        <v>0</v>
      </c>
      <c r="T34" s="264">
        <v>0</v>
      </c>
      <c r="U34" s="264">
        <v>0</v>
      </c>
      <c r="V34" s="265">
        <v>0</v>
      </c>
      <c r="W34" s="263">
        <v>0</v>
      </c>
      <c r="X34" s="264">
        <v>0</v>
      </c>
      <c r="Y34" s="264">
        <v>0</v>
      </c>
      <c r="Z34" s="264">
        <v>0</v>
      </c>
      <c r="AA34" s="265">
        <v>0</v>
      </c>
      <c r="AB34" s="263">
        <v>0</v>
      </c>
      <c r="AC34" s="264">
        <v>0</v>
      </c>
      <c r="AD34" s="264">
        <v>0</v>
      </c>
      <c r="AE34" s="264">
        <v>0</v>
      </c>
      <c r="AF34" s="265">
        <v>0</v>
      </c>
      <c r="AG34" s="263">
        <v>0</v>
      </c>
      <c r="AH34" s="264">
        <v>0</v>
      </c>
      <c r="AI34" s="264">
        <v>0</v>
      </c>
      <c r="AJ34" s="264">
        <v>0</v>
      </c>
      <c r="AK34" s="265">
        <v>0</v>
      </c>
      <c r="AL34" s="263">
        <v>0</v>
      </c>
      <c r="AM34" s="264">
        <v>0</v>
      </c>
      <c r="AN34" s="264">
        <v>0</v>
      </c>
      <c r="AO34" s="264">
        <v>0</v>
      </c>
      <c r="AP34" s="265">
        <v>0</v>
      </c>
      <c r="AQ34" s="263">
        <v>0</v>
      </c>
      <c r="AR34" s="264">
        <v>0</v>
      </c>
      <c r="AS34" s="264">
        <v>0</v>
      </c>
      <c r="AT34" s="264">
        <v>0</v>
      </c>
      <c r="AU34" s="265">
        <v>0</v>
      </c>
      <c r="AV34" s="263">
        <v>0</v>
      </c>
      <c r="AW34" s="264">
        <v>0</v>
      </c>
      <c r="AX34" s="264">
        <v>0</v>
      </c>
      <c r="AY34" s="264">
        <v>0</v>
      </c>
      <c r="AZ34" s="265">
        <v>0</v>
      </c>
      <c r="BA34" s="263">
        <v>0</v>
      </c>
      <c r="BB34" s="264">
        <v>0</v>
      </c>
      <c r="BC34" s="264">
        <v>0</v>
      </c>
      <c r="BD34" s="264">
        <v>0</v>
      </c>
      <c r="BE34" s="265">
        <v>0</v>
      </c>
      <c r="BF34" s="263">
        <v>0</v>
      </c>
      <c r="BG34" s="264">
        <v>0</v>
      </c>
      <c r="BH34" s="264">
        <v>0</v>
      </c>
      <c r="BI34" s="264">
        <v>0</v>
      </c>
      <c r="BJ34" s="265">
        <v>0</v>
      </c>
      <c r="BK34" s="263">
        <v>0</v>
      </c>
      <c r="BL34" s="264">
        <v>0</v>
      </c>
      <c r="BM34" s="264">
        <v>0</v>
      </c>
      <c r="BN34" s="264">
        <v>0</v>
      </c>
      <c r="BO34" s="265">
        <v>0</v>
      </c>
      <c r="BP34" s="263">
        <v>0</v>
      </c>
      <c r="BQ34" s="264">
        <v>0</v>
      </c>
      <c r="BR34" s="264">
        <v>0</v>
      </c>
      <c r="BS34" s="264">
        <v>0</v>
      </c>
      <c r="BT34" s="265">
        <v>0</v>
      </c>
      <c r="BU34" s="245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</row>
    <row r="35" spans="1:112" ht="12" customHeight="1" x14ac:dyDescent="0.25">
      <c r="A35" s="129"/>
      <c r="B35" s="150" t="s">
        <v>108</v>
      </c>
      <c r="C35" s="373">
        <v>0</v>
      </c>
      <c r="D35" s="264">
        <v>0</v>
      </c>
      <c r="E35" s="264">
        <v>0</v>
      </c>
      <c r="F35" s="264">
        <v>0</v>
      </c>
      <c r="G35" s="265">
        <v>0</v>
      </c>
      <c r="H35" s="263">
        <v>0</v>
      </c>
      <c r="I35" s="264">
        <v>0</v>
      </c>
      <c r="J35" s="264">
        <v>0</v>
      </c>
      <c r="K35" s="264">
        <v>0</v>
      </c>
      <c r="L35" s="265">
        <v>0</v>
      </c>
      <c r="M35" s="263">
        <v>0</v>
      </c>
      <c r="N35" s="264">
        <v>0</v>
      </c>
      <c r="O35" s="264">
        <v>0</v>
      </c>
      <c r="P35" s="264">
        <v>0</v>
      </c>
      <c r="Q35" s="265">
        <v>0</v>
      </c>
      <c r="R35" s="263">
        <v>0</v>
      </c>
      <c r="S35" s="264">
        <v>0</v>
      </c>
      <c r="T35" s="264">
        <v>0</v>
      </c>
      <c r="U35" s="264">
        <v>0</v>
      </c>
      <c r="V35" s="265">
        <v>0</v>
      </c>
      <c r="W35" s="263">
        <v>0</v>
      </c>
      <c r="X35" s="264">
        <v>0</v>
      </c>
      <c r="Y35" s="264">
        <v>0</v>
      </c>
      <c r="Z35" s="264">
        <v>0</v>
      </c>
      <c r="AA35" s="265">
        <v>0</v>
      </c>
      <c r="AB35" s="263">
        <v>0</v>
      </c>
      <c r="AC35" s="264">
        <v>0</v>
      </c>
      <c r="AD35" s="264">
        <v>0</v>
      </c>
      <c r="AE35" s="264">
        <v>0</v>
      </c>
      <c r="AF35" s="265">
        <v>0</v>
      </c>
      <c r="AG35" s="263">
        <v>0</v>
      </c>
      <c r="AH35" s="264">
        <v>0</v>
      </c>
      <c r="AI35" s="264">
        <v>0</v>
      </c>
      <c r="AJ35" s="264">
        <v>0</v>
      </c>
      <c r="AK35" s="265">
        <v>0</v>
      </c>
      <c r="AL35" s="263">
        <v>0</v>
      </c>
      <c r="AM35" s="264">
        <v>0</v>
      </c>
      <c r="AN35" s="264">
        <v>0</v>
      </c>
      <c r="AO35" s="264">
        <v>0</v>
      </c>
      <c r="AP35" s="265">
        <v>0</v>
      </c>
      <c r="AQ35" s="263">
        <v>0</v>
      </c>
      <c r="AR35" s="264">
        <v>0</v>
      </c>
      <c r="AS35" s="264">
        <v>0</v>
      </c>
      <c r="AT35" s="264">
        <v>0</v>
      </c>
      <c r="AU35" s="265">
        <v>0</v>
      </c>
      <c r="AV35" s="263">
        <v>0</v>
      </c>
      <c r="AW35" s="264">
        <v>0</v>
      </c>
      <c r="AX35" s="264">
        <v>0</v>
      </c>
      <c r="AY35" s="264">
        <v>0</v>
      </c>
      <c r="AZ35" s="265">
        <v>0</v>
      </c>
      <c r="BA35" s="263">
        <v>0</v>
      </c>
      <c r="BB35" s="264">
        <v>0</v>
      </c>
      <c r="BC35" s="264">
        <v>0</v>
      </c>
      <c r="BD35" s="264">
        <v>0</v>
      </c>
      <c r="BE35" s="265">
        <v>0</v>
      </c>
      <c r="BF35" s="263">
        <v>0</v>
      </c>
      <c r="BG35" s="264">
        <v>0</v>
      </c>
      <c r="BH35" s="264">
        <v>0</v>
      </c>
      <c r="BI35" s="264">
        <v>0</v>
      </c>
      <c r="BJ35" s="265">
        <v>0</v>
      </c>
      <c r="BK35" s="263">
        <v>0</v>
      </c>
      <c r="BL35" s="264">
        <v>0</v>
      </c>
      <c r="BM35" s="264">
        <v>0</v>
      </c>
      <c r="BN35" s="264">
        <v>0</v>
      </c>
      <c r="BO35" s="265">
        <v>0</v>
      </c>
      <c r="BP35" s="263">
        <v>0</v>
      </c>
      <c r="BQ35" s="264">
        <v>0</v>
      </c>
      <c r="BR35" s="264">
        <v>0</v>
      </c>
      <c r="BS35" s="264">
        <v>0</v>
      </c>
      <c r="BT35" s="265">
        <v>0</v>
      </c>
      <c r="BU35" s="245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</row>
    <row r="36" spans="1:112" ht="12" customHeight="1" x14ac:dyDescent="0.25">
      <c r="A36" s="129"/>
      <c r="B36" s="150" t="s">
        <v>100</v>
      </c>
      <c r="C36" s="373">
        <v>0</v>
      </c>
      <c r="D36" s="264">
        <v>0</v>
      </c>
      <c r="E36" s="264">
        <v>0</v>
      </c>
      <c r="F36" s="264">
        <v>0</v>
      </c>
      <c r="G36" s="265">
        <v>0</v>
      </c>
      <c r="H36" s="263">
        <v>0</v>
      </c>
      <c r="I36" s="264">
        <v>0</v>
      </c>
      <c r="J36" s="264">
        <v>0</v>
      </c>
      <c r="K36" s="264">
        <v>0</v>
      </c>
      <c r="L36" s="265">
        <v>0</v>
      </c>
      <c r="M36" s="263">
        <v>0</v>
      </c>
      <c r="N36" s="264">
        <v>0</v>
      </c>
      <c r="O36" s="264">
        <v>0</v>
      </c>
      <c r="P36" s="264">
        <v>0</v>
      </c>
      <c r="Q36" s="265">
        <v>0</v>
      </c>
      <c r="R36" s="263">
        <v>0</v>
      </c>
      <c r="S36" s="264">
        <v>0</v>
      </c>
      <c r="T36" s="264">
        <v>0</v>
      </c>
      <c r="U36" s="264">
        <v>0</v>
      </c>
      <c r="V36" s="265">
        <v>0</v>
      </c>
      <c r="W36" s="263">
        <v>0</v>
      </c>
      <c r="X36" s="264">
        <v>0</v>
      </c>
      <c r="Y36" s="264">
        <v>0</v>
      </c>
      <c r="Z36" s="264">
        <v>0</v>
      </c>
      <c r="AA36" s="265">
        <v>0</v>
      </c>
      <c r="AB36" s="263">
        <v>0</v>
      </c>
      <c r="AC36" s="264">
        <v>0</v>
      </c>
      <c r="AD36" s="264">
        <v>0</v>
      </c>
      <c r="AE36" s="264">
        <v>0</v>
      </c>
      <c r="AF36" s="265">
        <v>0</v>
      </c>
      <c r="AG36" s="263">
        <v>0</v>
      </c>
      <c r="AH36" s="264">
        <v>0</v>
      </c>
      <c r="AI36" s="264">
        <v>0</v>
      </c>
      <c r="AJ36" s="264">
        <v>0</v>
      </c>
      <c r="AK36" s="265">
        <v>0</v>
      </c>
      <c r="AL36" s="263">
        <v>0</v>
      </c>
      <c r="AM36" s="264">
        <v>0</v>
      </c>
      <c r="AN36" s="264">
        <v>0</v>
      </c>
      <c r="AO36" s="264">
        <v>0</v>
      </c>
      <c r="AP36" s="265">
        <v>0</v>
      </c>
      <c r="AQ36" s="263">
        <v>0</v>
      </c>
      <c r="AR36" s="264">
        <v>0</v>
      </c>
      <c r="AS36" s="264">
        <v>0</v>
      </c>
      <c r="AT36" s="264">
        <v>0</v>
      </c>
      <c r="AU36" s="265">
        <v>0</v>
      </c>
      <c r="AV36" s="263">
        <v>0</v>
      </c>
      <c r="AW36" s="264">
        <v>0</v>
      </c>
      <c r="AX36" s="264">
        <v>0</v>
      </c>
      <c r="AY36" s="264">
        <v>0</v>
      </c>
      <c r="AZ36" s="265">
        <v>0</v>
      </c>
      <c r="BA36" s="263">
        <v>0</v>
      </c>
      <c r="BB36" s="264">
        <v>0</v>
      </c>
      <c r="BC36" s="264">
        <v>0</v>
      </c>
      <c r="BD36" s="264">
        <v>0</v>
      </c>
      <c r="BE36" s="265">
        <v>0</v>
      </c>
      <c r="BF36" s="263">
        <v>0</v>
      </c>
      <c r="BG36" s="264">
        <v>0</v>
      </c>
      <c r="BH36" s="264">
        <v>0</v>
      </c>
      <c r="BI36" s="264">
        <v>0</v>
      </c>
      <c r="BJ36" s="265">
        <v>0</v>
      </c>
      <c r="BK36" s="263">
        <v>0</v>
      </c>
      <c r="BL36" s="264">
        <v>0</v>
      </c>
      <c r="BM36" s="264">
        <v>0</v>
      </c>
      <c r="BN36" s="264">
        <v>0</v>
      </c>
      <c r="BO36" s="265">
        <v>0</v>
      </c>
      <c r="BP36" s="263">
        <v>0</v>
      </c>
      <c r="BQ36" s="264">
        <v>0</v>
      </c>
      <c r="BR36" s="264">
        <v>0</v>
      </c>
      <c r="BS36" s="264">
        <v>0</v>
      </c>
      <c r="BT36" s="265">
        <v>0</v>
      </c>
      <c r="BU36" s="245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</row>
    <row r="37" spans="1:112" ht="12" customHeight="1" x14ac:dyDescent="0.25">
      <c r="A37" s="129"/>
      <c r="B37" s="150" t="s">
        <v>102</v>
      </c>
      <c r="C37" s="373">
        <v>0</v>
      </c>
      <c r="D37" s="264">
        <v>0</v>
      </c>
      <c r="E37" s="264">
        <v>0</v>
      </c>
      <c r="F37" s="264">
        <v>0</v>
      </c>
      <c r="G37" s="265">
        <v>0</v>
      </c>
      <c r="H37" s="263">
        <v>0</v>
      </c>
      <c r="I37" s="264">
        <v>0</v>
      </c>
      <c r="J37" s="264">
        <v>0</v>
      </c>
      <c r="K37" s="264">
        <v>0</v>
      </c>
      <c r="L37" s="265">
        <v>0</v>
      </c>
      <c r="M37" s="263">
        <v>0</v>
      </c>
      <c r="N37" s="264">
        <v>0</v>
      </c>
      <c r="O37" s="264">
        <v>0</v>
      </c>
      <c r="P37" s="264">
        <v>0</v>
      </c>
      <c r="Q37" s="265">
        <v>0</v>
      </c>
      <c r="R37" s="263">
        <v>0</v>
      </c>
      <c r="S37" s="264">
        <v>0</v>
      </c>
      <c r="T37" s="264">
        <v>0</v>
      </c>
      <c r="U37" s="264">
        <v>0</v>
      </c>
      <c r="V37" s="265">
        <v>0</v>
      </c>
      <c r="W37" s="263">
        <v>0</v>
      </c>
      <c r="X37" s="264">
        <v>0</v>
      </c>
      <c r="Y37" s="264">
        <v>0</v>
      </c>
      <c r="Z37" s="264">
        <v>0</v>
      </c>
      <c r="AA37" s="265">
        <v>0</v>
      </c>
      <c r="AB37" s="263">
        <v>0</v>
      </c>
      <c r="AC37" s="264">
        <v>0</v>
      </c>
      <c r="AD37" s="264">
        <v>0</v>
      </c>
      <c r="AE37" s="264">
        <v>0</v>
      </c>
      <c r="AF37" s="265">
        <v>0</v>
      </c>
      <c r="AG37" s="263">
        <v>0</v>
      </c>
      <c r="AH37" s="264">
        <v>0</v>
      </c>
      <c r="AI37" s="264">
        <v>0</v>
      </c>
      <c r="AJ37" s="264">
        <v>0</v>
      </c>
      <c r="AK37" s="265">
        <v>0</v>
      </c>
      <c r="AL37" s="263">
        <v>0</v>
      </c>
      <c r="AM37" s="264">
        <v>0</v>
      </c>
      <c r="AN37" s="264">
        <v>0</v>
      </c>
      <c r="AO37" s="264">
        <v>0</v>
      </c>
      <c r="AP37" s="265">
        <v>0</v>
      </c>
      <c r="AQ37" s="263">
        <v>0</v>
      </c>
      <c r="AR37" s="264">
        <v>0</v>
      </c>
      <c r="AS37" s="264">
        <v>0</v>
      </c>
      <c r="AT37" s="264">
        <v>0</v>
      </c>
      <c r="AU37" s="265">
        <v>0</v>
      </c>
      <c r="AV37" s="263">
        <v>0</v>
      </c>
      <c r="AW37" s="264">
        <v>0</v>
      </c>
      <c r="AX37" s="264">
        <v>0</v>
      </c>
      <c r="AY37" s="264">
        <v>0</v>
      </c>
      <c r="AZ37" s="265">
        <v>0</v>
      </c>
      <c r="BA37" s="263">
        <v>0</v>
      </c>
      <c r="BB37" s="264">
        <v>0</v>
      </c>
      <c r="BC37" s="264">
        <v>0</v>
      </c>
      <c r="BD37" s="264">
        <v>0</v>
      </c>
      <c r="BE37" s="265">
        <v>0</v>
      </c>
      <c r="BF37" s="263">
        <v>0</v>
      </c>
      <c r="BG37" s="264">
        <v>0</v>
      </c>
      <c r="BH37" s="264">
        <v>0</v>
      </c>
      <c r="BI37" s="264">
        <v>0</v>
      </c>
      <c r="BJ37" s="265">
        <v>0</v>
      </c>
      <c r="BK37" s="263">
        <v>0</v>
      </c>
      <c r="BL37" s="264">
        <v>0</v>
      </c>
      <c r="BM37" s="264">
        <v>0</v>
      </c>
      <c r="BN37" s="264">
        <v>0</v>
      </c>
      <c r="BO37" s="265">
        <v>0</v>
      </c>
      <c r="BP37" s="263">
        <v>0</v>
      </c>
      <c r="BQ37" s="264">
        <v>0</v>
      </c>
      <c r="BR37" s="264">
        <v>0</v>
      </c>
      <c r="BS37" s="264">
        <v>0</v>
      </c>
      <c r="BT37" s="265">
        <v>0</v>
      </c>
      <c r="BU37" s="245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</row>
    <row r="38" spans="1:112" ht="12" customHeight="1" x14ac:dyDescent="0.25">
      <c r="A38" s="129"/>
      <c r="B38" s="150" t="s">
        <v>103</v>
      </c>
      <c r="C38" s="374">
        <v>0</v>
      </c>
      <c r="D38" s="361">
        <v>0</v>
      </c>
      <c r="E38" s="361">
        <v>0</v>
      </c>
      <c r="F38" s="361">
        <v>0</v>
      </c>
      <c r="G38" s="362">
        <v>0</v>
      </c>
      <c r="H38" s="360">
        <v>0</v>
      </c>
      <c r="I38" s="361">
        <v>0</v>
      </c>
      <c r="J38" s="361">
        <v>0</v>
      </c>
      <c r="K38" s="361">
        <v>0</v>
      </c>
      <c r="L38" s="362">
        <v>0</v>
      </c>
      <c r="M38" s="360">
        <v>0</v>
      </c>
      <c r="N38" s="361">
        <v>0</v>
      </c>
      <c r="O38" s="361">
        <v>0</v>
      </c>
      <c r="P38" s="361">
        <v>0</v>
      </c>
      <c r="Q38" s="362">
        <v>0</v>
      </c>
      <c r="R38" s="360">
        <v>0</v>
      </c>
      <c r="S38" s="361">
        <v>0</v>
      </c>
      <c r="T38" s="361">
        <v>0</v>
      </c>
      <c r="U38" s="361">
        <v>0</v>
      </c>
      <c r="V38" s="362">
        <v>0</v>
      </c>
      <c r="W38" s="360">
        <v>0</v>
      </c>
      <c r="X38" s="361">
        <v>0</v>
      </c>
      <c r="Y38" s="361">
        <v>0</v>
      </c>
      <c r="Z38" s="361">
        <v>0</v>
      </c>
      <c r="AA38" s="362">
        <v>0</v>
      </c>
      <c r="AB38" s="360">
        <v>0</v>
      </c>
      <c r="AC38" s="361">
        <v>0</v>
      </c>
      <c r="AD38" s="361">
        <v>0</v>
      </c>
      <c r="AE38" s="361">
        <v>0</v>
      </c>
      <c r="AF38" s="362">
        <v>0</v>
      </c>
      <c r="AG38" s="360">
        <v>0</v>
      </c>
      <c r="AH38" s="361">
        <v>0</v>
      </c>
      <c r="AI38" s="361">
        <v>0</v>
      </c>
      <c r="AJ38" s="361">
        <v>0</v>
      </c>
      <c r="AK38" s="362">
        <v>0</v>
      </c>
      <c r="AL38" s="360">
        <v>0</v>
      </c>
      <c r="AM38" s="361">
        <v>0</v>
      </c>
      <c r="AN38" s="361">
        <v>0</v>
      </c>
      <c r="AO38" s="361">
        <v>0</v>
      </c>
      <c r="AP38" s="362">
        <v>0</v>
      </c>
      <c r="AQ38" s="360">
        <v>0</v>
      </c>
      <c r="AR38" s="361">
        <v>0</v>
      </c>
      <c r="AS38" s="361">
        <v>0</v>
      </c>
      <c r="AT38" s="361">
        <v>0</v>
      </c>
      <c r="AU38" s="362">
        <v>0</v>
      </c>
      <c r="AV38" s="360">
        <v>0</v>
      </c>
      <c r="AW38" s="361">
        <v>0</v>
      </c>
      <c r="AX38" s="361">
        <v>0</v>
      </c>
      <c r="AY38" s="361">
        <v>0</v>
      </c>
      <c r="AZ38" s="362">
        <v>0</v>
      </c>
      <c r="BA38" s="360">
        <v>0</v>
      </c>
      <c r="BB38" s="361">
        <v>0</v>
      </c>
      <c r="BC38" s="361">
        <v>0</v>
      </c>
      <c r="BD38" s="361">
        <v>0</v>
      </c>
      <c r="BE38" s="362">
        <v>0</v>
      </c>
      <c r="BF38" s="360">
        <v>0</v>
      </c>
      <c r="BG38" s="361">
        <v>0</v>
      </c>
      <c r="BH38" s="361">
        <v>0</v>
      </c>
      <c r="BI38" s="361">
        <v>0</v>
      </c>
      <c r="BJ38" s="362">
        <v>0</v>
      </c>
      <c r="BK38" s="360">
        <v>0</v>
      </c>
      <c r="BL38" s="361">
        <v>0</v>
      </c>
      <c r="BM38" s="361">
        <v>0</v>
      </c>
      <c r="BN38" s="361">
        <v>0</v>
      </c>
      <c r="BO38" s="362">
        <v>0</v>
      </c>
      <c r="BP38" s="360">
        <v>0</v>
      </c>
      <c r="BQ38" s="361">
        <v>0</v>
      </c>
      <c r="BR38" s="361">
        <v>0</v>
      </c>
      <c r="BS38" s="361">
        <v>0</v>
      </c>
      <c r="BT38" s="362">
        <v>0</v>
      </c>
      <c r="BU38" s="245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</row>
    <row r="39" spans="1:112" ht="12" customHeight="1" x14ac:dyDescent="0.25">
      <c r="A39" s="118" t="s">
        <v>111</v>
      </c>
      <c r="B39" s="145" t="s">
        <v>25</v>
      </c>
      <c r="C39" s="260">
        <v>0</v>
      </c>
      <c r="D39" s="261">
        <v>0</v>
      </c>
      <c r="E39" s="261">
        <v>0</v>
      </c>
      <c r="F39" s="261">
        <v>0</v>
      </c>
      <c r="G39" s="262">
        <v>0</v>
      </c>
      <c r="H39" s="260">
        <v>0</v>
      </c>
      <c r="I39" s="261">
        <v>0</v>
      </c>
      <c r="J39" s="261">
        <v>0</v>
      </c>
      <c r="K39" s="261">
        <v>0</v>
      </c>
      <c r="L39" s="262">
        <v>0</v>
      </c>
      <c r="M39" s="260">
        <v>0</v>
      </c>
      <c r="N39" s="261">
        <v>0</v>
      </c>
      <c r="O39" s="261">
        <v>0</v>
      </c>
      <c r="P39" s="261">
        <v>0</v>
      </c>
      <c r="Q39" s="262">
        <v>0</v>
      </c>
      <c r="R39" s="260">
        <v>0</v>
      </c>
      <c r="S39" s="261">
        <v>0</v>
      </c>
      <c r="T39" s="261">
        <v>0</v>
      </c>
      <c r="U39" s="261">
        <v>0</v>
      </c>
      <c r="V39" s="262">
        <v>0</v>
      </c>
      <c r="W39" s="260">
        <v>0</v>
      </c>
      <c r="X39" s="261">
        <v>0</v>
      </c>
      <c r="Y39" s="261">
        <v>0</v>
      </c>
      <c r="Z39" s="261">
        <v>0</v>
      </c>
      <c r="AA39" s="262">
        <v>0</v>
      </c>
      <c r="AB39" s="260">
        <v>0</v>
      </c>
      <c r="AC39" s="261">
        <v>0</v>
      </c>
      <c r="AD39" s="261">
        <v>0</v>
      </c>
      <c r="AE39" s="261">
        <v>0</v>
      </c>
      <c r="AF39" s="262">
        <v>0</v>
      </c>
      <c r="AG39" s="260">
        <v>0</v>
      </c>
      <c r="AH39" s="261">
        <v>0</v>
      </c>
      <c r="AI39" s="261">
        <v>0</v>
      </c>
      <c r="AJ39" s="261">
        <v>0</v>
      </c>
      <c r="AK39" s="262">
        <v>0</v>
      </c>
      <c r="AL39" s="260">
        <v>0</v>
      </c>
      <c r="AM39" s="261">
        <v>0</v>
      </c>
      <c r="AN39" s="261">
        <v>0</v>
      </c>
      <c r="AO39" s="261">
        <v>0</v>
      </c>
      <c r="AP39" s="262">
        <v>0</v>
      </c>
      <c r="AQ39" s="260">
        <v>0</v>
      </c>
      <c r="AR39" s="261">
        <v>0</v>
      </c>
      <c r="AS39" s="261">
        <v>0</v>
      </c>
      <c r="AT39" s="261">
        <v>0</v>
      </c>
      <c r="AU39" s="262">
        <v>0</v>
      </c>
      <c r="AV39" s="260">
        <v>0</v>
      </c>
      <c r="AW39" s="261">
        <v>0</v>
      </c>
      <c r="AX39" s="261">
        <v>0</v>
      </c>
      <c r="AY39" s="261">
        <v>0</v>
      </c>
      <c r="AZ39" s="262">
        <v>0</v>
      </c>
      <c r="BA39" s="260">
        <v>0</v>
      </c>
      <c r="BB39" s="261">
        <v>0</v>
      </c>
      <c r="BC39" s="261">
        <v>0</v>
      </c>
      <c r="BD39" s="261">
        <v>0</v>
      </c>
      <c r="BE39" s="262">
        <v>0</v>
      </c>
      <c r="BF39" s="260">
        <v>0</v>
      </c>
      <c r="BG39" s="261">
        <v>0</v>
      </c>
      <c r="BH39" s="261">
        <v>0</v>
      </c>
      <c r="BI39" s="261">
        <v>0</v>
      </c>
      <c r="BJ39" s="262">
        <v>0</v>
      </c>
      <c r="BK39" s="260">
        <v>0</v>
      </c>
      <c r="BL39" s="261">
        <v>0</v>
      </c>
      <c r="BM39" s="261">
        <v>0</v>
      </c>
      <c r="BN39" s="261">
        <v>0</v>
      </c>
      <c r="BO39" s="262">
        <v>0</v>
      </c>
      <c r="BP39" s="260">
        <v>0</v>
      </c>
      <c r="BQ39" s="261">
        <v>0</v>
      </c>
      <c r="BR39" s="261">
        <v>0</v>
      </c>
      <c r="BS39" s="261">
        <v>0</v>
      </c>
      <c r="BT39" s="262">
        <v>0</v>
      </c>
      <c r="BU39" s="245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</row>
    <row r="40" spans="1:112" ht="12" customHeight="1" x14ac:dyDescent="0.25">
      <c r="A40" s="129" t="s">
        <v>12</v>
      </c>
      <c r="B40" s="147" t="s">
        <v>112</v>
      </c>
      <c r="C40" s="263">
        <v>0</v>
      </c>
      <c r="D40" s="264">
        <v>0</v>
      </c>
      <c r="E40" s="264">
        <v>0</v>
      </c>
      <c r="F40" s="264">
        <v>0</v>
      </c>
      <c r="G40" s="265">
        <v>0</v>
      </c>
      <c r="H40" s="263">
        <v>0</v>
      </c>
      <c r="I40" s="264">
        <v>0</v>
      </c>
      <c r="J40" s="264">
        <v>0</v>
      </c>
      <c r="K40" s="264">
        <v>0</v>
      </c>
      <c r="L40" s="265">
        <v>0</v>
      </c>
      <c r="M40" s="263">
        <v>0</v>
      </c>
      <c r="N40" s="264">
        <v>0</v>
      </c>
      <c r="O40" s="264">
        <v>0</v>
      </c>
      <c r="P40" s="264">
        <v>0</v>
      </c>
      <c r="Q40" s="265">
        <v>0</v>
      </c>
      <c r="R40" s="263">
        <v>0</v>
      </c>
      <c r="S40" s="264">
        <v>0</v>
      </c>
      <c r="T40" s="264">
        <v>0</v>
      </c>
      <c r="U40" s="264">
        <v>0</v>
      </c>
      <c r="V40" s="265">
        <v>0</v>
      </c>
      <c r="W40" s="263">
        <v>0</v>
      </c>
      <c r="X40" s="264">
        <v>0</v>
      </c>
      <c r="Y40" s="264">
        <v>0</v>
      </c>
      <c r="Z40" s="264">
        <v>0</v>
      </c>
      <c r="AA40" s="265">
        <v>0</v>
      </c>
      <c r="AB40" s="263">
        <v>0</v>
      </c>
      <c r="AC40" s="264">
        <v>0</v>
      </c>
      <c r="AD40" s="264">
        <v>0</v>
      </c>
      <c r="AE40" s="264">
        <v>0</v>
      </c>
      <c r="AF40" s="265">
        <v>0</v>
      </c>
      <c r="AG40" s="263">
        <v>0</v>
      </c>
      <c r="AH40" s="264">
        <v>0</v>
      </c>
      <c r="AI40" s="264">
        <v>0</v>
      </c>
      <c r="AJ40" s="264">
        <v>0</v>
      </c>
      <c r="AK40" s="265">
        <v>0</v>
      </c>
      <c r="AL40" s="263">
        <v>0</v>
      </c>
      <c r="AM40" s="264">
        <v>0</v>
      </c>
      <c r="AN40" s="264">
        <v>0</v>
      </c>
      <c r="AO40" s="264">
        <v>0</v>
      </c>
      <c r="AP40" s="265">
        <v>0</v>
      </c>
      <c r="AQ40" s="263">
        <v>0</v>
      </c>
      <c r="AR40" s="264">
        <v>0</v>
      </c>
      <c r="AS40" s="264">
        <v>0</v>
      </c>
      <c r="AT40" s="264">
        <v>0</v>
      </c>
      <c r="AU40" s="265">
        <v>0</v>
      </c>
      <c r="AV40" s="263">
        <v>0</v>
      </c>
      <c r="AW40" s="264">
        <v>0</v>
      </c>
      <c r="AX40" s="264">
        <v>0</v>
      </c>
      <c r="AY40" s="264">
        <v>0</v>
      </c>
      <c r="AZ40" s="265">
        <v>0</v>
      </c>
      <c r="BA40" s="263">
        <v>0</v>
      </c>
      <c r="BB40" s="264">
        <v>0</v>
      </c>
      <c r="BC40" s="264">
        <v>0</v>
      </c>
      <c r="BD40" s="264">
        <v>0</v>
      </c>
      <c r="BE40" s="265">
        <v>0</v>
      </c>
      <c r="BF40" s="263">
        <v>0</v>
      </c>
      <c r="BG40" s="264">
        <v>0</v>
      </c>
      <c r="BH40" s="264">
        <v>0</v>
      </c>
      <c r="BI40" s="264">
        <v>0</v>
      </c>
      <c r="BJ40" s="265">
        <v>0</v>
      </c>
      <c r="BK40" s="263">
        <v>0</v>
      </c>
      <c r="BL40" s="264">
        <v>0</v>
      </c>
      <c r="BM40" s="264">
        <v>0</v>
      </c>
      <c r="BN40" s="264">
        <v>0</v>
      </c>
      <c r="BO40" s="265">
        <v>0</v>
      </c>
      <c r="BP40" s="263">
        <v>0</v>
      </c>
      <c r="BQ40" s="264">
        <v>0</v>
      </c>
      <c r="BR40" s="264">
        <v>0</v>
      </c>
      <c r="BS40" s="264">
        <v>0</v>
      </c>
      <c r="BT40" s="265">
        <v>0</v>
      </c>
      <c r="BU40" s="245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</row>
    <row r="41" spans="1:112" ht="12" customHeight="1" x14ac:dyDescent="0.25">
      <c r="A41" s="129" t="s">
        <v>12</v>
      </c>
      <c r="B41" s="148" t="s">
        <v>97</v>
      </c>
      <c r="C41" s="263">
        <v>0</v>
      </c>
      <c r="D41" s="264">
        <v>0</v>
      </c>
      <c r="E41" s="264">
        <v>0</v>
      </c>
      <c r="F41" s="264">
        <v>0</v>
      </c>
      <c r="G41" s="265">
        <v>0</v>
      </c>
      <c r="H41" s="263">
        <v>0</v>
      </c>
      <c r="I41" s="264">
        <v>0</v>
      </c>
      <c r="J41" s="264">
        <v>0</v>
      </c>
      <c r="K41" s="264">
        <v>0</v>
      </c>
      <c r="L41" s="265">
        <v>0</v>
      </c>
      <c r="M41" s="263">
        <v>0</v>
      </c>
      <c r="N41" s="264">
        <v>0</v>
      </c>
      <c r="O41" s="264">
        <v>0</v>
      </c>
      <c r="P41" s="264">
        <v>0</v>
      </c>
      <c r="Q41" s="265">
        <v>0</v>
      </c>
      <c r="R41" s="263">
        <v>0</v>
      </c>
      <c r="S41" s="264">
        <v>0</v>
      </c>
      <c r="T41" s="264">
        <v>0</v>
      </c>
      <c r="U41" s="264">
        <v>0</v>
      </c>
      <c r="V41" s="265">
        <v>0</v>
      </c>
      <c r="W41" s="263">
        <v>0</v>
      </c>
      <c r="X41" s="264">
        <v>0</v>
      </c>
      <c r="Y41" s="264">
        <v>0</v>
      </c>
      <c r="Z41" s="264">
        <v>0</v>
      </c>
      <c r="AA41" s="265">
        <v>0</v>
      </c>
      <c r="AB41" s="263">
        <v>0</v>
      </c>
      <c r="AC41" s="264">
        <v>0</v>
      </c>
      <c r="AD41" s="264">
        <v>0</v>
      </c>
      <c r="AE41" s="264">
        <v>0</v>
      </c>
      <c r="AF41" s="265">
        <v>0</v>
      </c>
      <c r="AG41" s="263">
        <v>0</v>
      </c>
      <c r="AH41" s="264">
        <v>0</v>
      </c>
      <c r="AI41" s="264">
        <v>0</v>
      </c>
      <c r="AJ41" s="264">
        <v>0</v>
      </c>
      <c r="AK41" s="265">
        <v>0</v>
      </c>
      <c r="AL41" s="263">
        <v>0</v>
      </c>
      <c r="AM41" s="264">
        <v>0</v>
      </c>
      <c r="AN41" s="264">
        <v>0</v>
      </c>
      <c r="AO41" s="264">
        <v>0</v>
      </c>
      <c r="AP41" s="265">
        <v>0</v>
      </c>
      <c r="AQ41" s="263">
        <v>0</v>
      </c>
      <c r="AR41" s="264">
        <v>0</v>
      </c>
      <c r="AS41" s="264">
        <v>0</v>
      </c>
      <c r="AT41" s="264">
        <v>0</v>
      </c>
      <c r="AU41" s="265">
        <v>0</v>
      </c>
      <c r="AV41" s="263">
        <v>0</v>
      </c>
      <c r="AW41" s="264">
        <v>0</v>
      </c>
      <c r="AX41" s="264">
        <v>0</v>
      </c>
      <c r="AY41" s="264">
        <v>0</v>
      </c>
      <c r="AZ41" s="265">
        <v>0</v>
      </c>
      <c r="BA41" s="263">
        <v>0</v>
      </c>
      <c r="BB41" s="264">
        <v>0</v>
      </c>
      <c r="BC41" s="264">
        <v>0</v>
      </c>
      <c r="BD41" s="264">
        <v>0</v>
      </c>
      <c r="BE41" s="265">
        <v>0</v>
      </c>
      <c r="BF41" s="263">
        <v>0</v>
      </c>
      <c r="BG41" s="264">
        <v>0</v>
      </c>
      <c r="BH41" s="264">
        <v>0</v>
      </c>
      <c r="BI41" s="264">
        <v>0</v>
      </c>
      <c r="BJ41" s="265">
        <v>0</v>
      </c>
      <c r="BK41" s="263">
        <v>0</v>
      </c>
      <c r="BL41" s="264">
        <v>0</v>
      </c>
      <c r="BM41" s="264">
        <v>0</v>
      </c>
      <c r="BN41" s="264">
        <v>0</v>
      </c>
      <c r="BO41" s="265">
        <v>0</v>
      </c>
      <c r="BP41" s="263">
        <v>0</v>
      </c>
      <c r="BQ41" s="264">
        <v>0</v>
      </c>
      <c r="BR41" s="264">
        <v>0</v>
      </c>
      <c r="BS41" s="264">
        <v>0</v>
      </c>
      <c r="BT41" s="265">
        <v>0</v>
      </c>
      <c r="BU41" s="245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</row>
    <row r="42" spans="1:112" ht="12" customHeight="1" x14ac:dyDescent="0.25">
      <c r="A42" s="129" t="s">
        <v>12</v>
      </c>
      <c r="B42" s="147" t="s">
        <v>107</v>
      </c>
      <c r="C42" s="263">
        <v>0</v>
      </c>
      <c r="D42" s="264">
        <v>0</v>
      </c>
      <c r="E42" s="264">
        <v>0</v>
      </c>
      <c r="F42" s="264">
        <v>0</v>
      </c>
      <c r="G42" s="265">
        <v>0</v>
      </c>
      <c r="H42" s="263">
        <v>0</v>
      </c>
      <c r="I42" s="264">
        <v>0</v>
      </c>
      <c r="J42" s="264">
        <v>0</v>
      </c>
      <c r="K42" s="264">
        <v>0</v>
      </c>
      <c r="L42" s="265">
        <v>0</v>
      </c>
      <c r="M42" s="263">
        <v>0</v>
      </c>
      <c r="N42" s="264">
        <v>0</v>
      </c>
      <c r="O42" s="264">
        <v>0</v>
      </c>
      <c r="P42" s="264">
        <v>0</v>
      </c>
      <c r="Q42" s="265">
        <v>0</v>
      </c>
      <c r="R42" s="263">
        <v>0</v>
      </c>
      <c r="S42" s="264">
        <v>0</v>
      </c>
      <c r="T42" s="264">
        <v>0</v>
      </c>
      <c r="U42" s="264">
        <v>0</v>
      </c>
      <c r="V42" s="265">
        <v>0</v>
      </c>
      <c r="W42" s="263">
        <v>0</v>
      </c>
      <c r="X42" s="264">
        <v>0</v>
      </c>
      <c r="Y42" s="264">
        <v>0</v>
      </c>
      <c r="Z42" s="264">
        <v>0</v>
      </c>
      <c r="AA42" s="265">
        <v>0</v>
      </c>
      <c r="AB42" s="263">
        <v>0</v>
      </c>
      <c r="AC42" s="264">
        <v>0</v>
      </c>
      <c r="AD42" s="264">
        <v>0</v>
      </c>
      <c r="AE42" s="264">
        <v>0</v>
      </c>
      <c r="AF42" s="265">
        <v>0</v>
      </c>
      <c r="AG42" s="263">
        <v>0</v>
      </c>
      <c r="AH42" s="264">
        <v>0</v>
      </c>
      <c r="AI42" s="264">
        <v>0</v>
      </c>
      <c r="AJ42" s="264">
        <v>0</v>
      </c>
      <c r="AK42" s="265">
        <v>0</v>
      </c>
      <c r="AL42" s="263">
        <v>0</v>
      </c>
      <c r="AM42" s="264">
        <v>0</v>
      </c>
      <c r="AN42" s="264">
        <v>0</v>
      </c>
      <c r="AO42" s="264">
        <v>0</v>
      </c>
      <c r="AP42" s="265">
        <v>0</v>
      </c>
      <c r="AQ42" s="263">
        <v>0</v>
      </c>
      <c r="AR42" s="264">
        <v>0</v>
      </c>
      <c r="AS42" s="264">
        <v>0</v>
      </c>
      <c r="AT42" s="264">
        <v>0</v>
      </c>
      <c r="AU42" s="265">
        <v>0</v>
      </c>
      <c r="AV42" s="263">
        <v>0</v>
      </c>
      <c r="AW42" s="264">
        <v>0</v>
      </c>
      <c r="AX42" s="264">
        <v>0</v>
      </c>
      <c r="AY42" s="264">
        <v>0</v>
      </c>
      <c r="AZ42" s="265">
        <v>0</v>
      </c>
      <c r="BA42" s="263">
        <v>0</v>
      </c>
      <c r="BB42" s="264">
        <v>0</v>
      </c>
      <c r="BC42" s="264">
        <v>0</v>
      </c>
      <c r="BD42" s="264">
        <v>0</v>
      </c>
      <c r="BE42" s="265">
        <v>0</v>
      </c>
      <c r="BF42" s="263">
        <v>0</v>
      </c>
      <c r="BG42" s="264">
        <v>0</v>
      </c>
      <c r="BH42" s="264">
        <v>0</v>
      </c>
      <c r="BI42" s="264">
        <v>0</v>
      </c>
      <c r="BJ42" s="265">
        <v>0</v>
      </c>
      <c r="BK42" s="263">
        <v>0</v>
      </c>
      <c r="BL42" s="264">
        <v>0</v>
      </c>
      <c r="BM42" s="264">
        <v>0</v>
      </c>
      <c r="BN42" s="264">
        <v>0</v>
      </c>
      <c r="BO42" s="265">
        <v>0</v>
      </c>
      <c r="BP42" s="263">
        <v>0</v>
      </c>
      <c r="BQ42" s="264">
        <v>0</v>
      </c>
      <c r="BR42" s="264">
        <v>0</v>
      </c>
      <c r="BS42" s="264">
        <v>0</v>
      </c>
      <c r="BT42" s="265">
        <v>0</v>
      </c>
      <c r="BU42" s="245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</row>
    <row r="43" spans="1:112" ht="12" customHeight="1" x14ac:dyDescent="0.25">
      <c r="A43" s="129" t="s">
        <v>12</v>
      </c>
      <c r="B43" s="147" t="s">
        <v>99</v>
      </c>
      <c r="C43" s="373">
        <v>0</v>
      </c>
      <c r="D43" s="264">
        <v>0</v>
      </c>
      <c r="E43" s="264">
        <v>0</v>
      </c>
      <c r="F43" s="264">
        <v>0</v>
      </c>
      <c r="G43" s="265">
        <v>0</v>
      </c>
      <c r="H43" s="263">
        <v>0</v>
      </c>
      <c r="I43" s="264">
        <v>0</v>
      </c>
      <c r="J43" s="264">
        <v>0</v>
      </c>
      <c r="K43" s="264">
        <v>0</v>
      </c>
      <c r="L43" s="265">
        <v>0</v>
      </c>
      <c r="M43" s="263">
        <v>0</v>
      </c>
      <c r="N43" s="264">
        <v>0</v>
      </c>
      <c r="O43" s="264">
        <v>0</v>
      </c>
      <c r="P43" s="264">
        <v>0</v>
      </c>
      <c r="Q43" s="265">
        <v>0</v>
      </c>
      <c r="R43" s="263">
        <v>0</v>
      </c>
      <c r="S43" s="264">
        <v>0</v>
      </c>
      <c r="T43" s="264">
        <v>0</v>
      </c>
      <c r="U43" s="264">
        <v>0</v>
      </c>
      <c r="V43" s="265">
        <v>0</v>
      </c>
      <c r="W43" s="263">
        <v>0</v>
      </c>
      <c r="X43" s="264">
        <v>0</v>
      </c>
      <c r="Y43" s="264">
        <v>0</v>
      </c>
      <c r="Z43" s="264">
        <v>0</v>
      </c>
      <c r="AA43" s="265">
        <v>0</v>
      </c>
      <c r="AB43" s="263">
        <v>0</v>
      </c>
      <c r="AC43" s="264">
        <v>0</v>
      </c>
      <c r="AD43" s="264">
        <v>0</v>
      </c>
      <c r="AE43" s="264">
        <v>0</v>
      </c>
      <c r="AF43" s="265">
        <v>0</v>
      </c>
      <c r="AG43" s="263">
        <v>0</v>
      </c>
      <c r="AH43" s="264">
        <v>0</v>
      </c>
      <c r="AI43" s="264">
        <v>0</v>
      </c>
      <c r="AJ43" s="264">
        <v>0</v>
      </c>
      <c r="AK43" s="265">
        <v>0</v>
      </c>
      <c r="AL43" s="263">
        <v>0</v>
      </c>
      <c r="AM43" s="264">
        <v>0</v>
      </c>
      <c r="AN43" s="264">
        <v>0</v>
      </c>
      <c r="AO43" s="264">
        <v>0</v>
      </c>
      <c r="AP43" s="265">
        <v>0</v>
      </c>
      <c r="AQ43" s="263">
        <v>0</v>
      </c>
      <c r="AR43" s="264">
        <v>0</v>
      </c>
      <c r="AS43" s="264">
        <v>0</v>
      </c>
      <c r="AT43" s="264">
        <v>0</v>
      </c>
      <c r="AU43" s="265">
        <v>0</v>
      </c>
      <c r="AV43" s="263">
        <v>0</v>
      </c>
      <c r="AW43" s="264">
        <v>0</v>
      </c>
      <c r="AX43" s="264">
        <v>0</v>
      </c>
      <c r="AY43" s="264">
        <v>0</v>
      </c>
      <c r="AZ43" s="265">
        <v>0</v>
      </c>
      <c r="BA43" s="263">
        <v>0</v>
      </c>
      <c r="BB43" s="264">
        <v>0</v>
      </c>
      <c r="BC43" s="264">
        <v>0</v>
      </c>
      <c r="BD43" s="264">
        <v>0</v>
      </c>
      <c r="BE43" s="265">
        <v>0</v>
      </c>
      <c r="BF43" s="263">
        <v>0</v>
      </c>
      <c r="BG43" s="264">
        <v>0</v>
      </c>
      <c r="BH43" s="264">
        <v>0</v>
      </c>
      <c r="BI43" s="264">
        <v>0</v>
      </c>
      <c r="BJ43" s="265">
        <v>0</v>
      </c>
      <c r="BK43" s="263">
        <v>0</v>
      </c>
      <c r="BL43" s="264">
        <v>0</v>
      </c>
      <c r="BM43" s="264">
        <v>0</v>
      </c>
      <c r="BN43" s="264">
        <v>0</v>
      </c>
      <c r="BO43" s="265">
        <v>0</v>
      </c>
      <c r="BP43" s="263">
        <v>0</v>
      </c>
      <c r="BQ43" s="264">
        <v>0</v>
      </c>
      <c r="BR43" s="264">
        <v>0</v>
      </c>
      <c r="BS43" s="264">
        <v>0</v>
      </c>
      <c r="BT43" s="265">
        <v>0</v>
      </c>
      <c r="BU43" s="245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</row>
    <row r="44" spans="1:112" ht="12" customHeight="1" x14ac:dyDescent="0.25">
      <c r="A44" s="129"/>
      <c r="B44" s="150" t="s">
        <v>103</v>
      </c>
      <c r="C44" s="374">
        <v>0</v>
      </c>
      <c r="D44" s="361">
        <v>0</v>
      </c>
      <c r="E44" s="361">
        <v>0</v>
      </c>
      <c r="F44" s="361">
        <v>0</v>
      </c>
      <c r="G44" s="362">
        <v>0</v>
      </c>
      <c r="H44" s="360">
        <v>0</v>
      </c>
      <c r="I44" s="361">
        <v>0</v>
      </c>
      <c r="J44" s="361">
        <v>0</v>
      </c>
      <c r="K44" s="361">
        <v>0</v>
      </c>
      <c r="L44" s="362">
        <v>0</v>
      </c>
      <c r="M44" s="360">
        <v>0</v>
      </c>
      <c r="N44" s="361">
        <v>0</v>
      </c>
      <c r="O44" s="361">
        <v>0</v>
      </c>
      <c r="P44" s="361">
        <v>0</v>
      </c>
      <c r="Q44" s="362">
        <v>0</v>
      </c>
      <c r="R44" s="360">
        <v>0</v>
      </c>
      <c r="S44" s="361">
        <v>0</v>
      </c>
      <c r="T44" s="361">
        <v>0</v>
      </c>
      <c r="U44" s="361">
        <v>0</v>
      </c>
      <c r="V44" s="362">
        <v>0</v>
      </c>
      <c r="W44" s="360">
        <v>0</v>
      </c>
      <c r="X44" s="361">
        <v>0</v>
      </c>
      <c r="Y44" s="361">
        <v>0</v>
      </c>
      <c r="Z44" s="361">
        <v>0</v>
      </c>
      <c r="AA44" s="362">
        <v>0</v>
      </c>
      <c r="AB44" s="360">
        <v>0</v>
      </c>
      <c r="AC44" s="361">
        <v>0</v>
      </c>
      <c r="AD44" s="361">
        <v>0</v>
      </c>
      <c r="AE44" s="361">
        <v>0</v>
      </c>
      <c r="AF44" s="362">
        <v>0</v>
      </c>
      <c r="AG44" s="360">
        <v>0</v>
      </c>
      <c r="AH44" s="361">
        <v>0</v>
      </c>
      <c r="AI44" s="361">
        <v>0</v>
      </c>
      <c r="AJ44" s="361">
        <v>0</v>
      </c>
      <c r="AK44" s="362">
        <v>0</v>
      </c>
      <c r="AL44" s="360">
        <v>0</v>
      </c>
      <c r="AM44" s="361">
        <v>0</v>
      </c>
      <c r="AN44" s="361">
        <v>0</v>
      </c>
      <c r="AO44" s="361">
        <v>0</v>
      </c>
      <c r="AP44" s="362">
        <v>0</v>
      </c>
      <c r="AQ44" s="360">
        <v>0</v>
      </c>
      <c r="AR44" s="361">
        <v>0</v>
      </c>
      <c r="AS44" s="361">
        <v>0</v>
      </c>
      <c r="AT44" s="361">
        <v>0</v>
      </c>
      <c r="AU44" s="362">
        <v>0</v>
      </c>
      <c r="AV44" s="360">
        <v>0</v>
      </c>
      <c r="AW44" s="361">
        <v>0</v>
      </c>
      <c r="AX44" s="361">
        <v>0</v>
      </c>
      <c r="AY44" s="361">
        <v>0</v>
      </c>
      <c r="AZ44" s="362">
        <v>0</v>
      </c>
      <c r="BA44" s="360">
        <v>0</v>
      </c>
      <c r="BB44" s="361">
        <v>0</v>
      </c>
      <c r="BC44" s="361">
        <v>0</v>
      </c>
      <c r="BD44" s="361">
        <v>0</v>
      </c>
      <c r="BE44" s="362">
        <v>0</v>
      </c>
      <c r="BF44" s="360">
        <v>0</v>
      </c>
      <c r="BG44" s="361">
        <v>0</v>
      </c>
      <c r="BH44" s="361">
        <v>0</v>
      </c>
      <c r="BI44" s="361">
        <v>0</v>
      </c>
      <c r="BJ44" s="362">
        <v>0</v>
      </c>
      <c r="BK44" s="360">
        <v>0</v>
      </c>
      <c r="BL44" s="361">
        <v>0</v>
      </c>
      <c r="BM44" s="361">
        <v>0</v>
      </c>
      <c r="BN44" s="361">
        <v>0</v>
      </c>
      <c r="BO44" s="362">
        <v>0</v>
      </c>
      <c r="BP44" s="360">
        <v>0</v>
      </c>
      <c r="BQ44" s="361">
        <v>0</v>
      </c>
      <c r="BR44" s="361">
        <v>0</v>
      </c>
      <c r="BS44" s="361">
        <v>0</v>
      </c>
      <c r="BT44" s="362">
        <v>0</v>
      </c>
      <c r="BU44" s="245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</row>
    <row r="45" spans="1:112" ht="12" customHeight="1" x14ac:dyDescent="0.25">
      <c r="A45" s="118" t="s">
        <v>113</v>
      </c>
      <c r="B45" s="145" t="s">
        <v>25</v>
      </c>
      <c r="C45" s="260">
        <v>0</v>
      </c>
      <c r="D45" s="261">
        <v>0</v>
      </c>
      <c r="E45" s="261">
        <v>0</v>
      </c>
      <c r="F45" s="261">
        <v>0</v>
      </c>
      <c r="G45" s="262">
        <v>0</v>
      </c>
      <c r="H45" s="260">
        <v>0</v>
      </c>
      <c r="I45" s="261">
        <v>0</v>
      </c>
      <c r="J45" s="261">
        <v>0</v>
      </c>
      <c r="K45" s="261">
        <v>0</v>
      </c>
      <c r="L45" s="262">
        <v>0</v>
      </c>
      <c r="M45" s="260">
        <v>0</v>
      </c>
      <c r="N45" s="261">
        <v>0</v>
      </c>
      <c r="O45" s="261">
        <v>0</v>
      </c>
      <c r="P45" s="261">
        <v>0</v>
      </c>
      <c r="Q45" s="262">
        <v>0</v>
      </c>
      <c r="R45" s="260">
        <v>0</v>
      </c>
      <c r="S45" s="261">
        <v>0</v>
      </c>
      <c r="T45" s="261">
        <v>0</v>
      </c>
      <c r="U45" s="261">
        <v>0</v>
      </c>
      <c r="V45" s="262">
        <v>0</v>
      </c>
      <c r="W45" s="260">
        <v>0</v>
      </c>
      <c r="X45" s="261">
        <v>0</v>
      </c>
      <c r="Y45" s="261">
        <v>0</v>
      </c>
      <c r="Z45" s="261">
        <v>0</v>
      </c>
      <c r="AA45" s="262">
        <v>0</v>
      </c>
      <c r="AB45" s="260">
        <v>0</v>
      </c>
      <c r="AC45" s="261">
        <v>0</v>
      </c>
      <c r="AD45" s="261">
        <v>0</v>
      </c>
      <c r="AE45" s="261">
        <v>0</v>
      </c>
      <c r="AF45" s="262">
        <v>0</v>
      </c>
      <c r="AG45" s="260">
        <v>0</v>
      </c>
      <c r="AH45" s="261">
        <v>0</v>
      </c>
      <c r="AI45" s="261">
        <v>0</v>
      </c>
      <c r="AJ45" s="261">
        <v>0</v>
      </c>
      <c r="AK45" s="262">
        <v>0</v>
      </c>
      <c r="AL45" s="260">
        <v>0</v>
      </c>
      <c r="AM45" s="261">
        <v>0</v>
      </c>
      <c r="AN45" s="261">
        <v>0</v>
      </c>
      <c r="AO45" s="261">
        <v>0</v>
      </c>
      <c r="AP45" s="262">
        <v>0</v>
      </c>
      <c r="AQ45" s="260">
        <v>0</v>
      </c>
      <c r="AR45" s="261">
        <v>0</v>
      </c>
      <c r="AS45" s="261">
        <v>0</v>
      </c>
      <c r="AT45" s="261">
        <v>0</v>
      </c>
      <c r="AU45" s="262">
        <v>0</v>
      </c>
      <c r="AV45" s="260">
        <v>0</v>
      </c>
      <c r="AW45" s="261">
        <v>0</v>
      </c>
      <c r="AX45" s="261">
        <v>0</v>
      </c>
      <c r="AY45" s="261">
        <v>0</v>
      </c>
      <c r="AZ45" s="262">
        <v>0</v>
      </c>
      <c r="BA45" s="260">
        <v>0</v>
      </c>
      <c r="BB45" s="261">
        <v>0</v>
      </c>
      <c r="BC45" s="261">
        <v>0</v>
      </c>
      <c r="BD45" s="261">
        <v>0</v>
      </c>
      <c r="BE45" s="262">
        <v>0</v>
      </c>
      <c r="BF45" s="260">
        <v>0</v>
      </c>
      <c r="BG45" s="261">
        <v>0</v>
      </c>
      <c r="BH45" s="261">
        <v>0</v>
      </c>
      <c r="BI45" s="261">
        <v>0</v>
      </c>
      <c r="BJ45" s="262">
        <v>0</v>
      </c>
      <c r="BK45" s="260">
        <v>0</v>
      </c>
      <c r="BL45" s="261">
        <v>0</v>
      </c>
      <c r="BM45" s="261">
        <v>0</v>
      </c>
      <c r="BN45" s="261">
        <v>0</v>
      </c>
      <c r="BO45" s="262">
        <v>0</v>
      </c>
      <c r="BP45" s="260">
        <v>0</v>
      </c>
      <c r="BQ45" s="261">
        <v>0</v>
      </c>
      <c r="BR45" s="261">
        <v>0</v>
      </c>
      <c r="BS45" s="261">
        <v>0</v>
      </c>
      <c r="BT45" s="262">
        <v>0</v>
      </c>
      <c r="BU45" s="245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</row>
    <row r="46" spans="1:112" ht="12" customHeight="1" x14ac:dyDescent="0.25">
      <c r="A46" s="129" t="s">
        <v>12</v>
      </c>
      <c r="B46" s="370" t="s">
        <v>114</v>
      </c>
      <c r="C46" s="360">
        <v>0</v>
      </c>
      <c r="D46" s="361">
        <v>0</v>
      </c>
      <c r="E46" s="361">
        <v>0</v>
      </c>
      <c r="F46" s="361">
        <v>0</v>
      </c>
      <c r="G46" s="362">
        <v>0</v>
      </c>
      <c r="H46" s="360">
        <v>0</v>
      </c>
      <c r="I46" s="361">
        <v>0</v>
      </c>
      <c r="J46" s="361">
        <v>0</v>
      </c>
      <c r="K46" s="361">
        <v>0</v>
      </c>
      <c r="L46" s="362">
        <v>0</v>
      </c>
      <c r="M46" s="360">
        <v>0</v>
      </c>
      <c r="N46" s="361">
        <v>0</v>
      </c>
      <c r="O46" s="361">
        <v>0</v>
      </c>
      <c r="P46" s="361">
        <v>0</v>
      </c>
      <c r="Q46" s="362">
        <v>0</v>
      </c>
      <c r="R46" s="360">
        <v>0</v>
      </c>
      <c r="S46" s="361">
        <v>0</v>
      </c>
      <c r="T46" s="361">
        <v>0</v>
      </c>
      <c r="U46" s="361">
        <v>0</v>
      </c>
      <c r="V46" s="362">
        <v>0</v>
      </c>
      <c r="W46" s="360">
        <v>0</v>
      </c>
      <c r="X46" s="361">
        <v>0</v>
      </c>
      <c r="Y46" s="361">
        <v>0</v>
      </c>
      <c r="Z46" s="361">
        <v>0</v>
      </c>
      <c r="AA46" s="362">
        <v>0</v>
      </c>
      <c r="AB46" s="360">
        <v>0</v>
      </c>
      <c r="AC46" s="361">
        <v>0</v>
      </c>
      <c r="AD46" s="361">
        <v>0</v>
      </c>
      <c r="AE46" s="361">
        <v>0</v>
      </c>
      <c r="AF46" s="362">
        <v>0</v>
      </c>
      <c r="AG46" s="360">
        <v>0</v>
      </c>
      <c r="AH46" s="361">
        <v>0</v>
      </c>
      <c r="AI46" s="361">
        <v>0</v>
      </c>
      <c r="AJ46" s="361">
        <v>0</v>
      </c>
      <c r="AK46" s="362">
        <v>0</v>
      </c>
      <c r="AL46" s="360">
        <v>0</v>
      </c>
      <c r="AM46" s="361">
        <v>0</v>
      </c>
      <c r="AN46" s="361">
        <v>0</v>
      </c>
      <c r="AO46" s="361">
        <v>0</v>
      </c>
      <c r="AP46" s="362">
        <v>0</v>
      </c>
      <c r="AQ46" s="360">
        <v>0</v>
      </c>
      <c r="AR46" s="361">
        <v>0</v>
      </c>
      <c r="AS46" s="361">
        <v>0</v>
      </c>
      <c r="AT46" s="361">
        <v>0</v>
      </c>
      <c r="AU46" s="362">
        <v>0</v>
      </c>
      <c r="AV46" s="360">
        <v>0</v>
      </c>
      <c r="AW46" s="361">
        <v>0</v>
      </c>
      <c r="AX46" s="361">
        <v>0</v>
      </c>
      <c r="AY46" s="361">
        <v>0</v>
      </c>
      <c r="AZ46" s="362">
        <v>0</v>
      </c>
      <c r="BA46" s="360">
        <v>0</v>
      </c>
      <c r="BB46" s="361">
        <v>0</v>
      </c>
      <c r="BC46" s="361">
        <v>0</v>
      </c>
      <c r="BD46" s="361">
        <v>0</v>
      </c>
      <c r="BE46" s="362">
        <v>0</v>
      </c>
      <c r="BF46" s="360">
        <v>0</v>
      </c>
      <c r="BG46" s="361">
        <v>0</v>
      </c>
      <c r="BH46" s="361">
        <v>0</v>
      </c>
      <c r="BI46" s="361">
        <v>0</v>
      </c>
      <c r="BJ46" s="362">
        <v>0</v>
      </c>
      <c r="BK46" s="360">
        <v>0</v>
      </c>
      <c r="BL46" s="361">
        <v>0</v>
      </c>
      <c r="BM46" s="361">
        <v>0</v>
      </c>
      <c r="BN46" s="361">
        <v>0</v>
      </c>
      <c r="BO46" s="362">
        <v>0</v>
      </c>
      <c r="BP46" s="360">
        <v>0</v>
      </c>
      <c r="BQ46" s="361">
        <v>0</v>
      </c>
      <c r="BR46" s="361">
        <v>0</v>
      </c>
      <c r="BS46" s="361">
        <v>0</v>
      </c>
      <c r="BT46" s="362">
        <v>0</v>
      </c>
      <c r="BU46" s="245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</row>
    <row r="47" spans="1:112" ht="12" customHeight="1" x14ac:dyDescent="0.25">
      <c r="A47" s="118" t="s">
        <v>115</v>
      </c>
      <c r="B47" s="154" t="s">
        <v>25</v>
      </c>
      <c r="C47" s="269">
        <v>0</v>
      </c>
      <c r="D47" s="270">
        <v>0</v>
      </c>
      <c r="E47" s="270">
        <v>0</v>
      </c>
      <c r="F47" s="270">
        <v>0</v>
      </c>
      <c r="G47" s="271">
        <v>0</v>
      </c>
      <c r="H47" s="269">
        <v>0</v>
      </c>
      <c r="I47" s="270">
        <v>0</v>
      </c>
      <c r="J47" s="270">
        <v>0</v>
      </c>
      <c r="K47" s="270">
        <v>0</v>
      </c>
      <c r="L47" s="271">
        <v>0</v>
      </c>
      <c r="M47" s="269">
        <v>0</v>
      </c>
      <c r="N47" s="270">
        <v>0</v>
      </c>
      <c r="O47" s="270">
        <v>0</v>
      </c>
      <c r="P47" s="270">
        <v>0</v>
      </c>
      <c r="Q47" s="271">
        <v>0</v>
      </c>
      <c r="R47" s="269">
        <v>0</v>
      </c>
      <c r="S47" s="270">
        <v>0</v>
      </c>
      <c r="T47" s="270">
        <v>0</v>
      </c>
      <c r="U47" s="270">
        <v>0</v>
      </c>
      <c r="V47" s="271">
        <v>0</v>
      </c>
      <c r="W47" s="269">
        <v>0</v>
      </c>
      <c r="X47" s="270">
        <v>0</v>
      </c>
      <c r="Y47" s="270">
        <v>0</v>
      </c>
      <c r="Z47" s="270">
        <v>0</v>
      </c>
      <c r="AA47" s="271">
        <v>0</v>
      </c>
      <c r="AB47" s="269">
        <v>0</v>
      </c>
      <c r="AC47" s="270">
        <v>0</v>
      </c>
      <c r="AD47" s="270">
        <v>0</v>
      </c>
      <c r="AE47" s="270">
        <v>0</v>
      </c>
      <c r="AF47" s="271">
        <v>0</v>
      </c>
      <c r="AG47" s="269">
        <v>0</v>
      </c>
      <c r="AH47" s="270">
        <v>0</v>
      </c>
      <c r="AI47" s="270">
        <v>0</v>
      </c>
      <c r="AJ47" s="270">
        <v>0</v>
      </c>
      <c r="AK47" s="271">
        <v>0</v>
      </c>
      <c r="AL47" s="269">
        <v>0</v>
      </c>
      <c r="AM47" s="270">
        <v>0</v>
      </c>
      <c r="AN47" s="270">
        <v>0</v>
      </c>
      <c r="AO47" s="270">
        <v>0</v>
      </c>
      <c r="AP47" s="271">
        <v>0</v>
      </c>
      <c r="AQ47" s="269">
        <v>0</v>
      </c>
      <c r="AR47" s="270">
        <v>0</v>
      </c>
      <c r="AS47" s="270">
        <v>0</v>
      </c>
      <c r="AT47" s="270">
        <v>0</v>
      </c>
      <c r="AU47" s="271">
        <v>0</v>
      </c>
      <c r="AV47" s="269">
        <v>0</v>
      </c>
      <c r="AW47" s="270">
        <v>0</v>
      </c>
      <c r="AX47" s="270">
        <v>0</v>
      </c>
      <c r="AY47" s="270">
        <v>0</v>
      </c>
      <c r="AZ47" s="271">
        <v>0</v>
      </c>
      <c r="BA47" s="269">
        <v>0</v>
      </c>
      <c r="BB47" s="270">
        <v>0</v>
      </c>
      <c r="BC47" s="270">
        <v>0</v>
      </c>
      <c r="BD47" s="270">
        <v>0</v>
      </c>
      <c r="BE47" s="271">
        <v>0</v>
      </c>
      <c r="BF47" s="269">
        <v>0</v>
      </c>
      <c r="BG47" s="270">
        <v>0</v>
      </c>
      <c r="BH47" s="270">
        <v>0</v>
      </c>
      <c r="BI47" s="270">
        <v>0</v>
      </c>
      <c r="BJ47" s="271">
        <v>0</v>
      </c>
      <c r="BK47" s="269">
        <v>0</v>
      </c>
      <c r="BL47" s="270">
        <v>0</v>
      </c>
      <c r="BM47" s="270">
        <v>0</v>
      </c>
      <c r="BN47" s="270">
        <v>0</v>
      </c>
      <c r="BO47" s="271">
        <v>0</v>
      </c>
      <c r="BP47" s="269">
        <v>0</v>
      </c>
      <c r="BQ47" s="270">
        <v>0</v>
      </c>
      <c r="BR47" s="270">
        <v>0</v>
      </c>
      <c r="BS47" s="270">
        <v>0</v>
      </c>
      <c r="BT47" s="271">
        <v>0</v>
      </c>
      <c r="BU47" s="245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</row>
    <row r="48" spans="1:112" ht="12" customHeight="1" x14ac:dyDescent="0.25">
      <c r="A48" s="118" t="s">
        <v>116</v>
      </c>
      <c r="B48" s="154" t="s">
        <v>25</v>
      </c>
      <c r="C48" s="269">
        <v>0</v>
      </c>
      <c r="D48" s="270">
        <v>0</v>
      </c>
      <c r="E48" s="270">
        <v>0</v>
      </c>
      <c r="F48" s="270">
        <v>0</v>
      </c>
      <c r="G48" s="271">
        <v>0</v>
      </c>
      <c r="H48" s="269">
        <v>0</v>
      </c>
      <c r="I48" s="270">
        <v>0</v>
      </c>
      <c r="J48" s="270">
        <v>0</v>
      </c>
      <c r="K48" s="270">
        <v>0</v>
      </c>
      <c r="L48" s="271">
        <v>0</v>
      </c>
      <c r="M48" s="269">
        <v>0</v>
      </c>
      <c r="N48" s="270">
        <v>0</v>
      </c>
      <c r="O48" s="270">
        <v>0</v>
      </c>
      <c r="P48" s="270">
        <v>0</v>
      </c>
      <c r="Q48" s="271">
        <v>0</v>
      </c>
      <c r="R48" s="269">
        <v>0</v>
      </c>
      <c r="S48" s="270">
        <v>0</v>
      </c>
      <c r="T48" s="270">
        <v>0</v>
      </c>
      <c r="U48" s="270">
        <v>0</v>
      </c>
      <c r="V48" s="271">
        <v>0</v>
      </c>
      <c r="W48" s="269">
        <v>0</v>
      </c>
      <c r="X48" s="270">
        <v>0</v>
      </c>
      <c r="Y48" s="270">
        <v>0</v>
      </c>
      <c r="Z48" s="270">
        <v>0</v>
      </c>
      <c r="AA48" s="271">
        <v>0</v>
      </c>
      <c r="AB48" s="269">
        <v>0</v>
      </c>
      <c r="AC48" s="270">
        <v>0</v>
      </c>
      <c r="AD48" s="270">
        <v>0</v>
      </c>
      <c r="AE48" s="270">
        <v>0</v>
      </c>
      <c r="AF48" s="271">
        <v>0</v>
      </c>
      <c r="AG48" s="269">
        <v>0</v>
      </c>
      <c r="AH48" s="270">
        <v>0</v>
      </c>
      <c r="AI48" s="270">
        <v>0</v>
      </c>
      <c r="AJ48" s="270">
        <v>0</v>
      </c>
      <c r="AK48" s="271">
        <v>0</v>
      </c>
      <c r="AL48" s="269">
        <v>0</v>
      </c>
      <c r="AM48" s="270">
        <v>0</v>
      </c>
      <c r="AN48" s="270">
        <v>0</v>
      </c>
      <c r="AO48" s="270">
        <v>0</v>
      </c>
      <c r="AP48" s="271">
        <v>0</v>
      </c>
      <c r="AQ48" s="269">
        <v>0</v>
      </c>
      <c r="AR48" s="270">
        <v>0</v>
      </c>
      <c r="AS48" s="270">
        <v>0</v>
      </c>
      <c r="AT48" s="270">
        <v>0</v>
      </c>
      <c r="AU48" s="271">
        <v>0</v>
      </c>
      <c r="AV48" s="269">
        <v>0</v>
      </c>
      <c r="AW48" s="270">
        <v>0</v>
      </c>
      <c r="AX48" s="270">
        <v>0</v>
      </c>
      <c r="AY48" s="270">
        <v>0</v>
      </c>
      <c r="AZ48" s="271">
        <v>0</v>
      </c>
      <c r="BA48" s="269">
        <v>0</v>
      </c>
      <c r="BB48" s="270">
        <v>0</v>
      </c>
      <c r="BC48" s="270">
        <v>0</v>
      </c>
      <c r="BD48" s="270">
        <v>0</v>
      </c>
      <c r="BE48" s="271">
        <v>0</v>
      </c>
      <c r="BF48" s="269">
        <v>0</v>
      </c>
      <c r="BG48" s="270">
        <v>0</v>
      </c>
      <c r="BH48" s="270">
        <v>0</v>
      </c>
      <c r="BI48" s="270">
        <v>0</v>
      </c>
      <c r="BJ48" s="271">
        <v>0</v>
      </c>
      <c r="BK48" s="269">
        <v>0</v>
      </c>
      <c r="BL48" s="270">
        <v>0</v>
      </c>
      <c r="BM48" s="270">
        <v>0</v>
      </c>
      <c r="BN48" s="270">
        <v>0</v>
      </c>
      <c r="BO48" s="271">
        <v>0</v>
      </c>
      <c r="BP48" s="269">
        <v>0</v>
      </c>
      <c r="BQ48" s="270">
        <v>0</v>
      </c>
      <c r="BR48" s="270">
        <v>0</v>
      </c>
      <c r="BS48" s="270">
        <v>0</v>
      </c>
      <c r="BT48" s="271">
        <v>0</v>
      </c>
      <c r="BU48" s="245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</row>
    <row r="49" spans="1:112" ht="12" customHeight="1" x14ac:dyDescent="0.25">
      <c r="A49" s="118" t="s">
        <v>117</v>
      </c>
      <c r="B49" s="154" t="s">
        <v>25</v>
      </c>
      <c r="C49" s="260">
        <v>0</v>
      </c>
      <c r="D49" s="261">
        <v>0</v>
      </c>
      <c r="E49" s="261">
        <v>0</v>
      </c>
      <c r="F49" s="261">
        <v>0</v>
      </c>
      <c r="G49" s="262">
        <v>0</v>
      </c>
      <c r="H49" s="260">
        <v>0</v>
      </c>
      <c r="I49" s="261">
        <v>0</v>
      </c>
      <c r="J49" s="261">
        <v>0</v>
      </c>
      <c r="K49" s="261">
        <v>0</v>
      </c>
      <c r="L49" s="262">
        <v>0</v>
      </c>
      <c r="M49" s="260">
        <v>0</v>
      </c>
      <c r="N49" s="261">
        <v>0</v>
      </c>
      <c r="O49" s="261">
        <v>0</v>
      </c>
      <c r="P49" s="261">
        <v>0</v>
      </c>
      <c r="Q49" s="262">
        <v>0</v>
      </c>
      <c r="R49" s="260">
        <v>0</v>
      </c>
      <c r="S49" s="261">
        <v>0</v>
      </c>
      <c r="T49" s="261">
        <v>0</v>
      </c>
      <c r="U49" s="261">
        <v>0</v>
      </c>
      <c r="V49" s="262">
        <v>1080.3290228269425</v>
      </c>
      <c r="W49" s="260">
        <v>0</v>
      </c>
      <c r="X49" s="261">
        <v>0</v>
      </c>
      <c r="Y49" s="261">
        <v>0</v>
      </c>
      <c r="Z49" s="261">
        <v>0</v>
      </c>
      <c r="AA49" s="262">
        <v>0</v>
      </c>
      <c r="AB49" s="260">
        <v>0</v>
      </c>
      <c r="AC49" s="261">
        <v>0</v>
      </c>
      <c r="AD49" s="261">
        <v>0</v>
      </c>
      <c r="AE49" s="261">
        <v>0</v>
      </c>
      <c r="AF49" s="262">
        <v>0</v>
      </c>
      <c r="AG49" s="260">
        <v>0</v>
      </c>
      <c r="AH49" s="261">
        <v>0</v>
      </c>
      <c r="AI49" s="261">
        <v>0</v>
      </c>
      <c r="AJ49" s="261">
        <v>0</v>
      </c>
      <c r="AK49" s="262">
        <v>0</v>
      </c>
      <c r="AL49" s="260">
        <v>0</v>
      </c>
      <c r="AM49" s="261">
        <v>0</v>
      </c>
      <c r="AN49" s="261">
        <v>0</v>
      </c>
      <c r="AO49" s="261">
        <v>0</v>
      </c>
      <c r="AP49" s="262">
        <v>0</v>
      </c>
      <c r="AQ49" s="260">
        <v>0</v>
      </c>
      <c r="AR49" s="261">
        <v>0</v>
      </c>
      <c r="AS49" s="261">
        <v>0</v>
      </c>
      <c r="AT49" s="261">
        <v>0</v>
      </c>
      <c r="AU49" s="262">
        <v>4186.7228664810555</v>
      </c>
      <c r="AV49" s="260">
        <v>0</v>
      </c>
      <c r="AW49" s="261">
        <v>0</v>
      </c>
      <c r="AX49" s="261">
        <v>0</v>
      </c>
      <c r="AY49" s="261">
        <v>0</v>
      </c>
      <c r="AZ49" s="262">
        <v>3681.1736835734173</v>
      </c>
      <c r="BA49" s="260">
        <v>0</v>
      </c>
      <c r="BB49" s="261">
        <v>0</v>
      </c>
      <c r="BC49" s="261">
        <v>0</v>
      </c>
      <c r="BD49" s="261">
        <v>0</v>
      </c>
      <c r="BE49" s="262">
        <v>449.73523786466529</v>
      </c>
      <c r="BF49" s="260">
        <v>0</v>
      </c>
      <c r="BG49" s="261">
        <v>0</v>
      </c>
      <c r="BH49" s="261">
        <v>0</v>
      </c>
      <c r="BI49" s="261">
        <v>0</v>
      </c>
      <c r="BJ49" s="262">
        <v>4130.9089214380829</v>
      </c>
      <c r="BK49" s="260">
        <v>0</v>
      </c>
      <c r="BL49" s="261">
        <v>0</v>
      </c>
      <c r="BM49" s="261">
        <v>0</v>
      </c>
      <c r="BN49" s="261">
        <v>0</v>
      </c>
      <c r="BO49" s="262">
        <v>71.801702780131535</v>
      </c>
      <c r="BP49" s="260">
        <v>0</v>
      </c>
      <c r="BQ49" s="261">
        <v>0</v>
      </c>
      <c r="BR49" s="261">
        <v>0</v>
      </c>
      <c r="BS49" s="261">
        <v>0</v>
      </c>
      <c r="BT49" s="262">
        <v>46.983542482077766</v>
      </c>
      <c r="BU49" s="245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</row>
    <row r="50" spans="1:112" ht="12" customHeight="1" x14ac:dyDescent="0.25">
      <c r="A50" s="129"/>
      <c r="B50" s="147" t="s">
        <v>97</v>
      </c>
      <c r="C50" s="260">
        <v>0</v>
      </c>
      <c r="D50" s="261">
        <v>0</v>
      </c>
      <c r="E50" s="261">
        <v>0</v>
      </c>
      <c r="F50" s="261">
        <v>0</v>
      </c>
      <c r="G50" s="262">
        <v>0</v>
      </c>
      <c r="H50" s="260">
        <v>0</v>
      </c>
      <c r="I50" s="261">
        <v>0</v>
      </c>
      <c r="J50" s="261">
        <v>0</v>
      </c>
      <c r="K50" s="261">
        <v>0</v>
      </c>
      <c r="L50" s="262">
        <v>0</v>
      </c>
      <c r="M50" s="260">
        <v>0</v>
      </c>
      <c r="N50" s="261">
        <v>0</v>
      </c>
      <c r="O50" s="261">
        <v>0</v>
      </c>
      <c r="P50" s="261">
        <v>0</v>
      </c>
      <c r="Q50" s="262">
        <v>0</v>
      </c>
      <c r="R50" s="260">
        <v>0</v>
      </c>
      <c r="S50" s="261">
        <v>0</v>
      </c>
      <c r="T50" s="261">
        <v>0</v>
      </c>
      <c r="U50" s="261">
        <v>0</v>
      </c>
      <c r="V50" s="262">
        <v>864.70542878558877</v>
      </c>
      <c r="W50" s="260">
        <v>0</v>
      </c>
      <c r="X50" s="261">
        <v>0</v>
      </c>
      <c r="Y50" s="261">
        <v>0</v>
      </c>
      <c r="Z50" s="261">
        <v>0</v>
      </c>
      <c r="AA50" s="262">
        <v>0</v>
      </c>
      <c r="AB50" s="260">
        <v>0</v>
      </c>
      <c r="AC50" s="261">
        <v>0</v>
      </c>
      <c r="AD50" s="261">
        <v>0</v>
      </c>
      <c r="AE50" s="261">
        <v>0</v>
      </c>
      <c r="AF50" s="262">
        <v>0</v>
      </c>
      <c r="AG50" s="260">
        <v>0</v>
      </c>
      <c r="AH50" s="261">
        <v>0</v>
      </c>
      <c r="AI50" s="261">
        <v>0</v>
      </c>
      <c r="AJ50" s="261">
        <v>0</v>
      </c>
      <c r="AK50" s="262">
        <v>0</v>
      </c>
      <c r="AL50" s="260">
        <v>0</v>
      </c>
      <c r="AM50" s="261">
        <v>0</v>
      </c>
      <c r="AN50" s="261">
        <v>0</v>
      </c>
      <c r="AO50" s="261">
        <v>0</v>
      </c>
      <c r="AP50" s="262">
        <v>0</v>
      </c>
      <c r="AQ50" s="260">
        <v>0</v>
      </c>
      <c r="AR50" s="261">
        <v>0</v>
      </c>
      <c r="AS50" s="261">
        <v>0</v>
      </c>
      <c r="AT50" s="261">
        <v>0</v>
      </c>
      <c r="AU50" s="262">
        <v>3390.6185405574693</v>
      </c>
      <c r="AV50" s="260">
        <v>0</v>
      </c>
      <c r="AW50" s="261">
        <v>0</v>
      </c>
      <c r="AX50" s="261">
        <v>0</v>
      </c>
      <c r="AY50" s="261">
        <v>0</v>
      </c>
      <c r="AZ50" s="262">
        <v>2936.9445903298079</v>
      </c>
      <c r="BA50" s="260">
        <v>0</v>
      </c>
      <c r="BB50" s="261">
        <v>0</v>
      </c>
      <c r="BC50" s="261">
        <v>0</v>
      </c>
      <c r="BD50" s="261">
        <v>0</v>
      </c>
      <c r="BE50" s="262">
        <v>360.64665494230167</v>
      </c>
      <c r="BF50" s="260">
        <v>0</v>
      </c>
      <c r="BG50" s="261">
        <v>0</v>
      </c>
      <c r="BH50" s="261">
        <v>0</v>
      </c>
      <c r="BI50" s="261">
        <v>0</v>
      </c>
      <c r="BJ50" s="262">
        <v>3297.5912452721095</v>
      </c>
      <c r="BK50" s="260">
        <v>0</v>
      </c>
      <c r="BL50" s="261">
        <v>0</v>
      </c>
      <c r="BM50" s="261">
        <v>0</v>
      </c>
      <c r="BN50" s="261">
        <v>0</v>
      </c>
      <c r="BO50" s="262">
        <v>105.97499337493073</v>
      </c>
      <c r="BP50" s="260">
        <v>0</v>
      </c>
      <c r="BQ50" s="261">
        <v>0</v>
      </c>
      <c r="BR50" s="261">
        <v>0</v>
      </c>
      <c r="BS50" s="261">
        <v>0</v>
      </c>
      <c r="BT50" s="262">
        <v>69.344889060203812</v>
      </c>
      <c r="BU50" s="245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</row>
    <row r="51" spans="1:112" ht="12" customHeight="1" x14ac:dyDescent="0.25">
      <c r="A51" s="129"/>
      <c r="B51" s="147" t="s">
        <v>105</v>
      </c>
      <c r="C51" s="260">
        <v>0</v>
      </c>
      <c r="D51" s="261">
        <v>0</v>
      </c>
      <c r="E51" s="261">
        <v>0</v>
      </c>
      <c r="F51" s="261">
        <v>0</v>
      </c>
      <c r="G51" s="262">
        <v>0</v>
      </c>
      <c r="H51" s="260">
        <v>0</v>
      </c>
      <c r="I51" s="261">
        <v>0</v>
      </c>
      <c r="J51" s="261">
        <v>0</v>
      </c>
      <c r="K51" s="261">
        <v>0</v>
      </c>
      <c r="L51" s="262">
        <v>0</v>
      </c>
      <c r="M51" s="260">
        <v>0</v>
      </c>
      <c r="N51" s="261">
        <v>0</v>
      </c>
      <c r="O51" s="261">
        <v>0</v>
      </c>
      <c r="P51" s="261">
        <v>0</v>
      </c>
      <c r="Q51" s="262">
        <v>0</v>
      </c>
      <c r="R51" s="260">
        <v>0</v>
      </c>
      <c r="S51" s="261">
        <v>0</v>
      </c>
      <c r="T51" s="261">
        <v>0</v>
      </c>
      <c r="U51" s="261">
        <v>0</v>
      </c>
      <c r="V51" s="262">
        <v>1074.43346729066</v>
      </c>
      <c r="W51" s="260">
        <v>0</v>
      </c>
      <c r="X51" s="261">
        <v>0</v>
      </c>
      <c r="Y51" s="261">
        <v>0</v>
      </c>
      <c r="Z51" s="261">
        <v>0</v>
      </c>
      <c r="AA51" s="262">
        <v>0</v>
      </c>
      <c r="AB51" s="260">
        <v>0</v>
      </c>
      <c r="AC51" s="261">
        <v>0</v>
      </c>
      <c r="AD51" s="261">
        <v>0</v>
      </c>
      <c r="AE51" s="261">
        <v>0</v>
      </c>
      <c r="AF51" s="262">
        <v>0</v>
      </c>
      <c r="AG51" s="260">
        <v>0</v>
      </c>
      <c r="AH51" s="261">
        <v>0</v>
      </c>
      <c r="AI51" s="261">
        <v>0</v>
      </c>
      <c r="AJ51" s="261">
        <v>0</v>
      </c>
      <c r="AK51" s="262">
        <v>0</v>
      </c>
      <c r="AL51" s="260">
        <v>0</v>
      </c>
      <c r="AM51" s="261">
        <v>0</v>
      </c>
      <c r="AN51" s="261">
        <v>0</v>
      </c>
      <c r="AO51" s="261">
        <v>0</v>
      </c>
      <c r="AP51" s="262">
        <v>0</v>
      </c>
      <c r="AQ51" s="260">
        <v>0</v>
      </c>
      <c r="AR51" s="261">
        <v>0</v>
      </c>
      <c r="AS51" s="261">
        <v>0</v>
      </c>
      <c r="AT51" s="261">
        <v>0</v>
      </c>
      <c r="AU51" s="262">
        <v>4107.7617705479179</v>
      </c>
      <c r="AV51" s="260">
        <v>0</v>
      </c>
      <c r="AW51" s="261">
        <v>0</v>
      </c>
      <c r="AX51" s="261">
        <v>0</v>
      </c>
      <c r="AY51" s="261">
        <v>0</v>
      </c>
      <c r="AZ51" s="262">
        <v>3422.2034575616494</v>
      </c>
      <c r="BA51" s="260">
        <v>0</v>
      </c>
      <c r="BB51" s="261">
        <v>0</v>
      </c>
      <c r="BC51" s="261">
        <v>0</v>
      </c>
      <c r="BD51" s="261">
        <v>0</v>
      </c>
      <c r="BE51" s="262">
        <v>448.08391103295048</v>
      </c>
      <c r="BF51" s="260">
        <v>0</v>
      </c>
      <c r="BG51" s="261">
        <v>0</v>
      </c>
      <c r="BH51" s="261">
        <v>0</v>
      </c>
      <c r="BI51" s="261">
        <v>0</v>
      </c>
      <c r="BJ51" s="262">
        <v>3870.2873685946001</v>
      </c>
      <c r="BK51" s="260">
        <v>0</v>
      </c>
      <c r="BL51" s="261">
        <v>0</v>
      </c>
      <c r="BM51" s="261">
        <v>0</v>
      </c>
      <c r="BN51" s="261">
        <v>0</v>
      </c>
      <c r="BO51" s="262">
        <v>253.16063058890032</v>
      </c>
      <c r="BP51" s="260">
        <v>0</v>
      </c>
      <c r="BQ51" s="261">
        <v>0</v>
      </c>
      <c r="BR51" s="261">
        <v>0</v>
      </c>
      <c r="BS51" s="261">
        <v>0</v>
      </c>
      <c r="BT51" s="262">
        <v>165.65600244949871</v>
      </c>
      <c r="BU51" s="245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</row>
    <row r="52" spans="1:112" ht="12" customHeight="1" x14ac:dyDescent="0.25">
      <c r="A52" s="129"/>
      <c r="B52" s="147" t="s">
        <v>98</v>
      </c>
      <c r="C52" s="260">
        <v>0</v>
      </c>
      <c r="D52" s="261">
        <v>0</v>
      </c>
      <c r="E52" s="261">
        <v>0</v>
      </c>
      <c r="F52" s="261">
        <v>0</v>
      </c>
      <c r="G52" s="262">
        <v>0</v>
      </c>
      <c r="H52" s="260">
        <v>0</v>
      </c>
      <c r="I52" s="261">
        <v>0</v>
      </c>
      <c r="J52" s="261">
        <v>0</v>
      </c>
      <c r="K52" s="261">
        <v>0</v>
      </c>
      <c r="L52" s="262">
        <v>0</v>
      </c>
      <c r="M52" s="260">
        <v>0</v>
      </c>
      <c r="N52" s="261">
        <v>0</v>
      </c>
      <c r="O52" s="261">
        <v>0</v>
      </c>
      <c r="P52" s="261">
        <v>0</v>
      </c>
      <c r="Q52" s="262">
        <v>0</v>
      </c>
      <c r="R52" s="260">
        <v>0</v>
      </c>
      <c r="S52" s="261">
        <v>0</v>
      </c>
      <c r="T52" s="261">
        <v>0</v>
      </c>
      <c r="U52" s="261">
        <v>0</v>
      </c>
      <c r="V52" s="262">
        <v>1201.1370364586044</v>
      </c>
      <c r="W52" s="260">
        <v>0</v>
      </c>
      <c r="X52" s="261">
        <v>0</v>
      </c>
      <c r="Y52" s="261">
        <v>0</v>
      </c>
      <c r="Z52" s="261">
        <v>0</v>
      </c>
      <c r="AA52" s="262">
        <v>0</v>
      </c>
      <c r="AB52" s="260">
        <v>0</v>
      </c>
      <c r="AC52" s="261">
        <v>0</v>
      </c>
      <c r="AD52" s="261">
        <v>0</v>
      </c>
      <c r="AE52" s="261">
        <v>0</v>
      </c>
      <c r="AF52" s="262">
        <v>0</v>
      </c>
      <c r="AG52" s="260">
        <v>0</v>
      </c>
      <c r="AH52" s="261">
        <v>0</v>
      </c>
      <c r="AI52" s="261">
        <v>0</v>
      </c>
      <c r="AJ52" s="261">
        <v>0</v>
      </c>
      <c r="AK52" s="262">
        <v>0</v>
      </c>
      <c r="AL52" s="260">
        <v>0</v>
      </c>
      <c r="AM52" s="261">
        <v>0</v>
      </c>
      <c r="AN52" s="261">
        <v>0</v>
      </c>
      <c r="AO52" s="261">
        <v>0</v>
      </c>
      <c r="AP52" s="262">
        <v>0</v>
      </c>
      <c r="AQ52" s="260">
        <v>0</v>
      </c>
      <c r="AR52" s="261">
        <v>0</v>
      </c>
      <c r="AS52" s="261">
        <v>0</v>
      </c>
      <c r="AT52" s="261">
        <v>0</v>
      </c>
      <c r="AU52" s="262">
        <v>4785.0350143444748</v>
      </c>
      <c r="AV52" s="260">
        <v>0</v>
      </c>
      <c r="AW52" s="261">
        <v>0</v>
      </c>
      <c r="AX52" s="261">
        <v>0</v>
      </c>
      <c r="AY52" s="261">
        <v>0</v>
      </c>
      <c r="AZ52" s="262">
        <v>4020.7626421485602</v>
      </c>
      <c r="BA52" s="260">
        <v>0</v>
      </c>
      <c r="BB52" s="261">
        <v>0</v>
      </c>
      <c r="BC52" s="261">
        <v>0</v>
      </c>
      <c r="BD52" s="261">
        <v>0</v>
      </c>
      <c r="BE52" s="262">
        <v>484.70713075939307</v>
      </c>
      <c r="BF52" s="260">
        <v>0</v>
      </c>
      <c r="BG52" s="261">
        <v>0</v>
      </c>
      <c r="BH52" s="261">
        <v>0</v>
      </c>
      <c r="BI52" s="261">
        <v>0</v>
      </c>
      <c r="BJ52" s="262">
        <v>4505.4697729079535</v>
      </c>
      <c r="BK52" s="260">
        <v>0</v>
      </c>
      <c r="BL52" s="261">
        <v>0</v>
      </c>
      <c r="BM52" s="261">
        <v>0</v>
      </c>
      <c r="BN52" s="261">
        <v>0</v>
      </c>
      <c r="BO52" s="262">
        <v>297.83775189243374</v>
      </c>
      <c r="BP52" s="260">
        <v>0</v>
      </c>
      <c r="BQ52" s="261">
        <v>0</v>
      </c>
      <c r="BR52" s="261">
        <v>0</v>
      </c>
      <c r="BS52" s="261">
        <v>0</v>
      </c>
      <c r="BT52" s="262">
        <v>194.89053264664201</v>
      </c>
      <c r="BU52" s="245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</row>
    <row r="53" spans="1:112" ht="12" customHeight="1" x14ac:dyDescent="0.25">
      <c r="A53" s="129"/>
      <c r="B53" s="147" t="s">
        <v>99</v>
      </c>
      <c r="C53" s="263">
        <v>0</v>
      </c>
      <c r="D53" s="264">
        <v>0</v>
      </c>
      <c r="E53" s="264">
        <v>0</v>
      </c>
      <c r="F53" s="264">
        <v>0</v>
      </c>
      <c r="G53" s="265">
        <v>0</v>
      </c>
      <c r="H53" s="263">
        <v>0</v>
      </c>
      <c r="I53" s="264">
        <v>0</v>
      </c>
      <c r="J53" s="264">
        <v>0</v>
      </c>
      <c r="K53" s="264">
        <v>0</v>
      </c>
      <c r="L53" s="265">
        <v>0</v>
      </c>
      <c r="M53" s="263">
        <v>0</v>
      </c>
      <c r="N53" s="264">
        <v>0</v>
      </c>
      <c r="O53" s="264">
        <v>0</v>
      </c>
      <c r="P53" s="264">
        <v>0</v>
      </c>
      <c r="Q53" s="265">
        <v>0</v>
      </c>
      <c r="R53" s="263">
        <v>0</v>
      </c>
      <c r="S53" s="264">
        <v>0</v>
      </c>
      <c r="T53" s="264">
        <v>0</v>
      </c>
      <c r="U53" s="264">
        <v>0</v>
      </c>
      <c r="V53" s="265">
        <v>1094.9619639085795</v>
      </c>
      <c r="W53" s="263">
        <v>0</v>
      </c>
      <c r="X53" s="264">
        <v>0</v>
      </c>
      <c r="Y53" s="264">
        <v>0</v>
      </c>
      <c r="Z53" s="264">
        <v>0</v>
      </c>
      <c r="AA53" s="265">
        <v>0</v>
      </c>
      <c r="AB53" s="263">
        <v>0</v>
      </c>
      <c r="AC53" s="264">
        <v>0</v>
      </c>
      <c r="AD53" s="264">
        <v>0</v>
      </c>
      <c r="AE53" s="264">
        <v>0</v>
      </c>
      <c r="AF53" s="265">
        <v>0</v>
      </c>
      <c r="AG53" s="263">
        <v>0</v>
      </c>
      <c r="AH53" s="264">
        <v>0</v>
      </c>
      <c r="AI53" s="264">
        <v>0</v>
      </c>
      <c r="AJ53" s="264">
        <v>0</v>
      </c>
      <c r="AK53" s="265">
        <v>0</v>
      </c>
      <c r="AL53" s="263">
        <v>0</v>
      </c>
      <c r="AM53" s="264">
        <v>0</v>
      </c>
      <c r="AN53" s="264">
        <v>0</v>
      </c>
      <c r="AO53" s="264">
        <v>0</v>
      </c>
      <c r="AP53" s="265">
        <v>0</v>
      </c>
      <c r="AQ53" s="263">
        <v>0</v>
      </c>
      <c r="AR53" s="264">
        <v>0</v>
      </c>
      <c r="AS53" s="264">
        <v>0</v>
      </c>
      <c r="AT53" s="264">
        <v>0</v>
      </c>
      <c r="AU53" s="265">
        <v>4052.0286311228042</v>
      </c>
      <c r="AV53" s="263">
        <v>0</v>
      </c>
      <c r="AW53" s="264">
        <v>0</v>
      </c>
      <c r="AX53" s="264">
        <v>0</v>
      </c>
      <c r="AY53" s="264">
        <v>0</v>
      </c>
      <c r="AZ53" s="265">
        <v>3885.5320939410353</v>
      </c>
      <c r="BA53" s="263">
        <v>0</v>
      </c>
      <c r="BB53" s="264">
        <v>0</v>
      </c>
      <c r="BC53" s="264">
        <v>0</v>
      </c>
      <c r="BD53" s="264">
        <v>0</v>
      </c>
      <c r="BE53" s="265">
        <v>438.06176971291495</v>
      </c>
      <c r="BF53" s="263">
        <v>0</v>
      </c>
      <c r="BG53" s="264">
        <v>0</v>
      </c>
      <c r="BH53" s="264">
        <v>0</v>
      </c>
      <c r="BI53" s="264">
        <v>0</v>
      </c>
      <c r="BJ53" s="265">
        <v>4323.5938636539504</v>
      </c>
      <c r="BK53" s="263">
        <v>0</v>
      </c>
      <c r="BL53" s="264">
        <v>0</v>
      </c>
      <c r="BM53" s="264">
        <v>0</v>
      </c>
      <c r="BN53" s="264">
        <v>0</v>
      </c>
      <c r="BO53" s="265">
        <v>-256.0918323918595</v>
      </c>
      <c r="BP53" s="263">
        <v>0</v>
      </c>
      <c r="BQ53" s="264">
        <v>0</v>
      </c>
      <c r="BR53" s="264">
        <v>0</v>
      </c>
      <c r="BS53" s="264">
        <v>0</v>
      </c>
      <c r="BT53" s="265">
        <v>-167.57403466687302</v>
      </c>
      <c r="BU53" s="245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</row>
    <row r="54" spans="1:112" ht="12" customHeight="1" x14ac:dyDescent="0.25">
      <c r="A54" s="118" t="s">
        <v>118</v>
      </c>
      <c r="B54" s="154" t="s">
        <v>119</v>
      </c>
      <c r="C54" s="269">
        <v>291.07232903587442</v>
      </c>
      <c r="D54" s="270">
        <v>278.08936786452188</v>
      </c>
      <c r="E54" s="270">
        <v>352.45685718830828</v>
      </c>
      <c r="F54" s="270">
        <v>553.26239684222594</v>
      </c>
      <c r="G54" s="271">
        <v>542.89063895154231</v>
      </c>
      <c r="H54" s="269">
        <v>0</v>
      </c>
      <c r="I54" s="270">
        <v>0</v>
      </c>
      <c r="J54" s="270">
        <v>0</v>
      </c>
      <c r="K54" s="270">
        <v>0</v>
      </c>
      <c r="L54" s="271">
        <v>0</v>
      </c>
      <c r="M54" s="269">
        <v>0</v>
      </c>
      <c r="N54" s="270">
        <v>0</v>
      </c>
      <c r="O54" s="270">
        <v>0</v>
      </c>
      <c r="P54" s="270">
        <v>0</v>
      </c>
      <c r="Q54" s="271">
        <v>0</v>
      </c>
      <c r="R54" s="269">
        <v>598.31506285714283</v>
      </c>
      <c r="S54" s="270">
        <v>665.71240971766247</v>
      </c>
      <c r="T54" s="270">
        <v>778.39255499153978</v>
      </c>
      <c r="U54" s="270">
        <v>853.60914773782258</v>
      </c>
      <c r="V54" s="271">
        <v>819.43318305965977</v>
      </c>
      <c r="W54" s="269">
        <v>0</v>
      </c>
      <c r="X54" s="270">
        <v>0</v>
      </c>
      <c r="Y54" s="270">
        <v>0</v>
      </c>
      <c r="Z54" s="270">
        <v>0</v>
      </c>
      <c r="AA54" s="271">
        <v>0</v>
      </c>
      <c r="AB54" s="269">
        <v>0</v>
      </c>
      <c r="AC54" s="270">
        <v>0</v>
      </c>
      <c r="AD54" s="270">
        <v>0</v>
      </c>
      <c r="AE54" s="270">
        <v>0</v>
      </c>
      <c r="AF54" s="271">
        <v>0</v>
      </c>
      <c r="AG54" s="269">
        <v>158.69516129032257</v>
      </c>
      <c r="AH54" s="270">
        <v>157.49488163787589</v>
      </c>
      <c r="AI54" s="270">
        <v>155.69437447523089</v>
      </c>
      <c r="AJ54" s="270">
        <v>205</v>
      </c>
      <c r="AK54" s="271">
        <v>0</v>
      </c>
      <c r="AL54" s="269">
        <v>865.93651215868533</v>
      </c>
      <c r="AM54" s="270">
        <v>2023.6101662465298</v>
      </c>
      <c r="AN54" s="270">
        <v>1370.560856201756</v>
      </c>
      <c r="AO54" s="270">
        <v>2390.9935592700508</v>
      </c>
      <c r="AP54" s="271">
        <v>2118.776706084429</v>
      </c>
      <c r="AQ54" s="269">
        <v>892.85720142750438</v>
      </c>
      <c r="AR54" s="270">
        <v>1972.971377516832</v>
      </c>
      <c r="AS54" s="270">
        <v>1359.9345634392239</v>
      </c>
      <c r="AT54" s="270">
        <v>2584.2689771507439</v>
      </c>
      <c r="AU54" s="271">
        <v>2487.7917850300587</v>
      </c>
      <c r="AV54" s="269">
        <v>869.47622209311976</v>
      </c>
      <c r="AW54" s="270">
        <v>1899.9789718880627</v>
      </c>
      <c r="AX54" s="270">
        <v>1085.3427209835509</v>
      </c>
      <c r="AY54" s="270">
        <v>1757.5778254868885</v>
      </c>
      <c r="AZ54" s="271">
        <v>2801.9889178833323</v>
      </c>
      <c r="BA54" s="269">
        <v>241.29321644949786</v>
      </c>
      <c r="BB54" s="270">
        <v>472.20463320463318</v>
      </c>
      <c r="BC54" s="270">
        <v>292.94485548091268</v>
      </c>
      <c r="BD54" s="270">
        <v>571.02048765526763</v>
      </c>
      <c r="BE54" s="271">
        <v>766.73280702913394</v>
      </c>
      <c r="BF54" s="269">
        <v>1110.7694385426175</v>
      </c>
      <c r="BG54" s="270">
        <v>2372.1836050926959</v>
      </c>
      <c r="BH54" s="270">
        <v>1378.2875764644634</v>
      </c>
      <c r="BI54" s="270">
        <v>2328.5983131421563</v>
      </c>
      <c r="BJ54" s="271">
        <v>3568.721724912466</v>
      </c>
      <c r="BK54" s="269">
        <v>-217.74786662793593</v>
      </c>
      <c r="BL54" s="270">
        <v>-398.98793835157471</v>
      </c>
      <c r="BM54" s="270">
        <v>-17.47059059099146</v>
      </c>
      <c r="BN54" s="270">
        <v>257.76160098144459</v>
      </c>
      <c r="BO54" s="271">
        <v>-1067.280702913391</v>
      </c>
      <c r="BP54" s="269">
        <v>-217.74786662793593</v>
      </c>
      <c r="BQ54" s="270">
        <v>-398.98793835157471</v>
      </c>
      <c r="BR54" s="270">
        <v>-17.47059059099146</v>
      </c>
      <c r="BS54" s="270">
        <v>257.76160098144459</v>
      </c>
      <c r="BT54" s="271">
        <v>-1067.280702913391</v>
      </c>
      <c r="BU54" s="245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</row>
    <row r="55" spans="1:112" ht="12" customHeight="1" x14ac:dyDescent="0.25">
      <c r="A55" s="118" t="s">
        <v>120</v>
      </c>
      <c r="B55" s="145" t="s">
        <v>25</v>
      </c>
      <c r="C55" s="260">
        <v>590.94076883124274</v>
      </c>
      <c r="D55" s="261">
        <v>631.62872748997188</v>
      </c>
      <c r="E55" s="261">
        <v>643.34587912087909</v>
      </c>
      <c r="F55" s="261">
        <v>717.47277134696333</v>
      </c>
      <c r="G55" s="262">
        <v>712.70537553849033</v>
      </c>
      <c r="H55" s="260">
        <v>0</v>
      </c>
      <c r="I55" s="261">
        <v>0</v>
      </c>
      <c r="J55" s="261">
        <v>0</v>
      </c>
      <c r="K55" s="261">
        <v>0</v>
      </c>
      <c r="L55" s="262">
        <v>0</v>
      </c>
      <c r="M55" s="260">
        <v>0</v>
      </c>
      <c r="N55" s="261">
        <v>0</v>
      </c>
      <c r="O55" s="261">
        <v>0</v>
      </c>
      <c r="P55" s="261">
        <v>0</v>
      </c>
      <c r="Q55" s="262">
        <v>0</v>
      </c>
      <c r="R55" s="260">
        <v>0</v>
      </c>
      <c r="S55" s="261">
        <v>0</v>
      </c>
      <c r="T55" s="261">
        <v>0</v>
      </c>
      <c r="U55" s="261">
        <v>0</v>
      </c>
      <c r="V55" s="262">
        <v>0</v>
      </c>
      <c r="W55" s="260">
        <v>0</v>
      </c>
      <c r="X55" s="261">
        <v>0</v>
      </c>
      <c r="Y55" s="261">
        <v>0</v>
      </c>
      <c r="Z55" s="261">
        <v>0</v>
      </c>
      <c r="AA55" s="262">
        <v>0</v>
      </c>
      <c r="AB55" s="260">
        <v>0</v>
      </c>
      <c r="AC55" s="261">
        <v>0</v>
      </c>
      <c r="AD55" s="261">
        <v>0</v>
      </c>
      <c r="AE55" s="261">
        <v>0</v>
      </c>
      <c r="AF55" s="262">
        <v>0</v>
      </c>
      <c r="AG55" s="260">
        <v>0</v>
      </c>
      <c r="AH55" s="261">
        <v>0</v>
      </c>
      <c r="AI55" s="261">
        <v>0</v>
      </c>
      <c r="AJ55" s="261">
        <v>0</v>
      </c>
      <c r="AK55" s="262">
        <v>0</v>
      </c>
      <c r="AL55" s="260">
        <v>2318.0942227183923</v>
      </c>
      <c r="AM55" s="261">
        <v>2631.0503401038086</v>
      </c>
      <c r="AN55" s="261">
        <v>2613.5068439192514</v>
      </c>
      <c r="AO55" s="261">
        <v>2929.1163022631376</v>
      </c>
      <c r="AP55" s="262">
        <v>2890.0182281195548</v>
      </c>
      <c r="AQ55" s="260">
        <v>2318.0942227183923</v>
      </c>
      <c r="AR55" s="261">
        <v>2625.2033986680253</v>
      </c>
      <c r="AS55" s="261">
        <v>2621.6046610864928</v>
      </c>
      <c r="AT55" s="261">
        <v>2929.1163022631376</v>
      </c>
      <c r="AU55" s="262">
        <v>2890.0182281195548</v>
      </c>
      <c r="AV55" s="260">
        <v>1936.964499023165</v>
      </c>
      <c r="AW55" s="261">
        <v>2226.3819827933544</v>
      </c>
      <c r="AX55" s="261">
        <v>2129.0152634170358</v>
      </c>
      <c r="AY55" s="261">
        <v>2328.6098580744151</v>
      </c>
      <c r="AZ55" s="262">
        <v>2157.6546486172542</v>
      </c>
      <c r="BA55" s="260">
        <v>386.14091543399388</v>
      </c>
      <c r="BB55" s="261">
        <v>632.16438745763514</v>
      </c>
      <c r="BC55" s="261">
        <v>468.93523715739371</v>
      </c>
      <c r="BD55" s="261">
        <v>492.16969696969699</v>
      </c>
      <c r="BE55" s="262">
        <v>363.82732430862706</v>
      </c>
      <c r="BF55" s="260">
        <v>2323.105414457159</v>
      </c>
      <c r="BG55" s="261">
        <v>2858.5463702509896</v>
      </c>
      <c r="BH55" s="261">
        <v>2597.9505005744295</v>
      </c>
      <c r="BI55" s="261">
        <v>2820.7795550441119</v>
      </c>
      <c r="BJ55" s="262">
        <v>2521.4819729258811</v>
      </c>
      <c r="BK55" s="260">
        <v>9.2170527490929395</v>
      </c>
      <c r="BL55" s="261">
        <v>-219.70516436375704</v>
      </c>
      <c r="BM55" s="261">
        <v>35.429148202855735</v>
      </c>
      <c r="BN55" s="261">
        <v>133.06052934407364</v>
      </c>
      <c r="BO55" s="262">
        <v>412.49988830809099</v>
      </c>
      <c r="BP55" s="260">
        <v>-16.748478928272398</v>
      </c>
      <c r="BQ55" s="261">
        <v>-178.31178157514279</v>
      </c>
      <c r="BR55" s="261">
        <v>-0.49656983423600853</v>
      </c>
      <c r="BS55" s="261">
        <v>73.07096279248178</v>
      </c>
      <c r="BT55" s="262">
        <v>329.97989545637313</v>
      </c>
      <c r="BU55" s="245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</row>
    <row r="56" spans="1:112" ht="12" customHeight="1" x14ac:dyDescent="0.25">
      <c r="A56" s="129" t="s">
        <v>12</v>
      </c>
      <c r="B56" s="147" t="s">
        <v>105</v>
      </c>
      <c r="C56" s="263">
        <v>591.01494307400378</v>
      </c>
      <c r="D56" s="264">
        <v>630.54269449715366</v>
      </c>
      <c r="E56" s="264">
        <v>642.4697406340058</v>
      </c>
      <c r="F56" s="264">
        <v>715.89285714285711</v>
      </c>
      <c r="G56" s="265">
        <v>0</v>
      </c>
      <c r="H56" s="263">
        <v>0</v>
      </c>
      <c r="I56" s="264">
        <v>0</v>
      </c>
      <c r="J56" s="264">
        <v>0</v>
      </c>
      <c r="K56" s="264">
        <v>0</v>
      </c>
      <c r="L56" s="265">
        <v>0</v>
      </c>
      <c r="M56" s="263">
        <v>0</v>
      </c>
      <c r="N56" s="264">
        <v>0</v>
      </c>
      <c r="O56" s="264">
        <v>0</v>
      </c>
      <c r="P56" s="264">
        <v>0</v>
      </c>
      <c r="Q56" s="265">
        <v>0</v>
      </c>
      <c r="R56" s="263">
        <v>0</v>
      </c>
      <c r="S56" s="264">
        <v>0</v>
      </c>
      <c r="T56" s="264">
        <v>0</v>
      </c>
      <c r="U56" s="264">
        <v>0</v>
      </c>
      <c r="V56" s="265">
        <v>0</v>
      </c>
      <c r="W56" s="263">
        <v>0</v>
      </c>
      <c r="X56" s="264">
        <v>0</v>
      </c>
      <c r="Y56" s="264">
        <v>0</v>
      </c>
      <c r="Z56" s="264">
        <v>0</v>
      </c>
      <c r="AA56" s="265">
        <v>0</v>
      </c>
      <c r="AB56" s="263">
        <v>0</v>
      </c>
      <c r="AC56" s="264">
        <v>0</v>
      </c>
      <c r="AD56" s="264">
        <v>0</v>
      </c>
      <c r="AE56" s="264">
        <v>0</v>
      </c>
      <c r="AF56" s="265">
        <v>0</v>
      </c>
      <c r="AG56" s="263">
        <v>0</v>
      </c>
      <c r="AH56" s="264">
        <v>0</v>
      </c>
      <c r="AI56" s="264">
        <v>0</v>
      </c>
      <c r="AJ56" s="264">
        <v>0</v>
      </c>
      <c r="AK56" s="265">
        <v>0</v>
      </c>
      <c r="AL56" s="263">
        <v>2320.0363128491622</v>
      </c>
      <c r="AM56" s="264">
        <v>-123.16382505559673</v>
      </c>
      <c r="AN56" s="264">
        <v>2592.2906976744184</v>
      </c>
      <c r="AO56" s="264">
        <v>2545.3968253968255</v>
      </c>
      <c r="AP56" s="265">
        <v>0</v>
      </c>
      <c r="AQ56" s="263">
        <v>2320.0363128491622</v>
      </c>
      <c r="AR56" s="264">
        <v>-123.16382505559673</v>
      </c>
      <c r="AS56" s="264">
        <v>2600.3255813953488</v>
      </c>
      <c r="AT56" s="264">
        <v>2545.3968253968255</v>
      </c>
      <c r="AU56" s="265">
        <v>0</v>
      </c>
      <c r="AV56" s="263">
        <v>1938.5875232774674</v>
      </c>
      <c r="AW56" s="264">
        <v>-104.4529280948851</v>
      </c>
      <c r="AX56" s="264">
        <v>2111.7325581395348</v>
      </c>
      <c r="AY56" s="264">
        <v>2023.5555555555557</v>
      </c>
      <c r="AZ56" s="265">
        <v>0</v>
      </c>
      <c r="BA56" s="263">
        <v>386.46368715083798</v>
      </c>
      <c r="BB56" s="264">
        <v>-29.65826538176427</v>
      </c>
      <c r="BC56" s="264">
        <v>465.12790697674421</v>
      </c>
      <c r="BD56" s="264">
        <v>427.69841269841271</v>
      </c>
      <c r="BE56" s="265">
        <v>0</v>
      </c>
      <c r="BF56" s="263">
        <v>2325.0512104283052</v>
      </c>
      <c r="BG56" s="264">
        <v>-134.11119347664936</v>
      </c>
      <c r="BH56" s="264">
        <v>2576.8604651162791</v>
      </c>
      <c r="BI56" s="264">
        <v>2451.2539682539682</v>
      </c>
      <c r="BJ56" s="265">
        <v>0</v>
      </c>
      <c r="BK56" s="263">
        <v>9.2253258845437625</v>
      </c>
      <c r="BL56" s="264">
        <v>10.307635285396589</v>
      </c>
      <c r="BM56" s="264">
        <v>35.139534883720927</v>
      </c>
      <c r="BN56" s="264">
        <v>115.63492063492063</v>
      </c>
      <c r="BO56" s="265">
        <v>0</v>
      </c>
      <c r="BP56" s="263">
        <v>-16.761638733705773</v>
      </c>
      <c r="BQ56" s="264">
        <v>8.3654558932542624</v>
      </c>
      <c r="BR56" s="264">
        <v>-0.5</v>
      </c>
      <c r="BS56" s="264">
        <v>63.507936507936506</v>
      </c>
      <c r="BT56" s="265">
        <v>0</v>
      </c>
      <c r="BU56" s="245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</row>
    <row r="57" spans="1:112" ht="12" customHeight="1" x14ac:dyDescent="0.25">
      <c r="A57" s="129" t="s">
        <v>12</v>
      </c>
      <c r="B57" s="148" t="s">
        <v>100</v>
      </c>
      <c r="C57" s="266">
        <v>590.9384750797667</v>
      </c>
      <c r="D57" s="267">
        <v>631.63199374529188</v>
      </c>
      <c r="E57" s="267">
        <v>643.34834255710496</v>
      </c>
      <c r="F57" s="267">
        <v>717.47610349502861</v>
      </c>
      <c r="G57" s="268">
        <v>0</v>
      </c>
      <c r="H57" s="266">
        <v>0</v>
      </c>
      <c r="I57" s="267">
        <v>0</v>
      </c>
      <c r="J57" s="267">
        <v>0</v>
      </c>
      <c r="K57" s="267">
        <v>0</v>
      </c>
      <c r="L57" s="268">
        <v>0</v>
      </c>
      <c r="M57" s="266">
        <v>0</v>
      </c>
      <c r="N57" s="267">
        <v>0</v>
      </c>
      <c r="O57" s="267">
        <v>0</v>
      </c>
      <c r="P57" s="267">
        <v>0</v>
      </c>
      <c r="Q57" s="268">
        <v>0</v>
      </c>
      <c r="R57" s="266">
        <v>0</v>
      </c>
      <c r="S57" s="267">
        <v>0</v>
      </c>
      <c r="T57" s="267">
        <v>0</v>
      </c>
      <c r="U57" s="267">
        <v>0</v>
      </c>
      <c r="V57" s="268">
        <v>0</v>
      </c>
      <c r="W57" s="266">
        <v>0</v>
      </c>
      <c r="X57" s="267">
        <v>0</v>
      </c>
      <c r="Y57" s="267">
        <v>0</v>
      </c>
      <c r="Z57" s="267">
        <v>0</v>
      </c>
      <c r="AA57" s="268">
        <v>0</v>
      </c>
      <c r="AB57" s="266">
        <v>0</v>
      </c>
      <c r="AC57" s="267">
        <v>0</v>
      </c>
      <c r="AD57" s="267">
        <v>0</v>
      </c>
      <c r="AE57" s="267">
        <v>0</v>
      </c>
      <c r="AF57" s="268">
        <v>0</v>
      </c>
      <c r="AG57" s="266">
        <v>0</v>
      </c>
      <c r="AH57" s="267">
        <v>0</v>
      </c>
      <c r="AI57" s="267">
        <v>0</v>
      </c>
      <c r="AJ57" s="267">
        <v>0</v>
      </c>
      <c r="AK57" s="268">
        <v>0</v>
      </c>
      <c r="AL57" s="266">
        <v>2318.0342099205891</v>
      </c>
      <c r="AM57" s="267">
        <v>2465.5189458911586</v>
      </c>
      <c r="AN57" s="267">
        <v>2613.5669047697425</v>
      </c>
      <c r="AO57" s="267">
        <v>2930.0458338139733</v>
      </c>
      <c r="AP57" s="268">
        <v>0</v>
      </c>
      <c r="AQ57" s="266">
        <v>2318.0342099205891</v>
      </c>
      <c r="AR57" s="267">
        <v>2460.0234122652646</v>
      </c>
      <c r="AS57" s="267">
        <v>2621.6649000954608</v>
      </c>
      <c r="AT57" s="267">
        <v>2930.0458338139733</v>
      </c>
      <c r="AU57" s="268">
        <v>0</v>
      </c>
      <c r="AV57" s="266">
        <v>1936.9143457244793</v>
      </c>
      <c r="AW57" s="267">
        <v>2086.2961618141721</v>
      </c>
      <c r="AX57" s="267">
        <v>2129.0641561605057</v>
      </c>
      <c r="AY57" s="267">
        <v>2329.3488291613799</v>
      </c>
      <c r="AZ57" s="268">
        <v>0</v>
      </c>
      <c r="BA57" s="266">
        <v>386.13094142018645</v>
      </c>
      <c r="BB57" s="267">
        <v>592.38809560936488</v>
      </c>
      <c r="BC57" s="267">
        <v>468.94604825701964</v>
      </c>
      <c r="BD57" s="267">
        <v>492.32587380320683</v>
      </c>
      <c r="BE57" s="268">
        <v>0</v>
      </c>
      <c r="BF57" s="266">
        <v>2323.0452871446655</v>
      </c>
      <c r="BG57" s="267">
        <v>2678.684257423537</v>
      </c>
      <c r="BH57" s="267">
        <v>2598.0102044175251</v>
      </c>
      <c r="BI57" s="267">
        <v>2821.6747029645862</v>
      </c>
      <c r="BJ57" s="268">
        <v>0</v>
      </c>
      <c r="BK57" s="266">
        <v>9.2167970997813331</v>
      </c>
      <c r="BL57" s="267">
        <v>-205.88113430308971</v>
      </c>
      <c r="BM57" s="267">
        <v>35.429968070048389</v>
      </c>
      <c r="BN57" s="267">
        <v>133.10274156957743</v>
      </c>
      <c r="BO57" s="268">
        <v>0</v>
      </c>
      <c r="BP57" s="266">
        <v>-16.748072275290596</v>
      </c>
      <c r="BQ57" s="267">
        <v>-167.09226793789401</v>
      </c>
      <c r="BR57" s="267">
        <v>-0.49656012376970932</v>
      </c>
      <c r="BS57" s="267">
        <v>73.09412850386434</v>
      </c>
      <c r="BT57" s="268">
        <v>0</v>
      </c>
      <c r="BU57" s="245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</row>
    <row r="58" spans="1:112" ht="12" customHeight="1" x14ac:dyDescent="0.25">
      <c r="A58" s="118" t="s">
        <v>121</v>
      </c>
      <c r="B58" s="154" t="s">
        <v>25</v>
      </c>
      <c r="C58" s="269">
        <v>0</v>
      </c>
      <c r="D58" s="270">
        <v>0</v>
      </c>
      <c r="E58" s="270">
        <v>0</v>
      </c>
      <c r="F58" s="270">
        <v>0</v>
      </c>
      <c r="G58" s="271">
        <v>0</v>
      </c>
      <c r="H58" s="269">
        <v>0</v>
      </c>
      <c r="I58" s="270">
        <v>0</v>
      </c>
      <c r="J58" s="270">
        <v>0</v>
      </c>
      <c r="K58" s="270">
        <v>0</v>
      </c>
      <c r="L58" s="271">
        <v>0</v>
      </c>
      <c r="M58" s="269">
        <v>0</v>
      </c>
      <c r="N58" s="270">
        <v>0</v>
      </c>
      <c r="O58" s="270">
        <v>0</v>
      </c>
      <c r="P58" s="270">
        <v>0</v>
      </c>
      <c r="Q58" s="271">
        <v>0</v>
      </c>
      <c r="R58" s="269">
        <v>0</v>
      </c>
      <c r="S58" s="270">
        <v>0</v>
      </c>
      <c r="T58" s="270">
        <v>0</v>
      </c>
      <c r="U58" s="270">
        <v>0</v>
      </c>
      <c r="V58" s="271">
        <v>762.91544486215537</v>
      </c>
      <c r="W58" s="269">
        <v>0</v>
      </c>
      <c r="X58" s="270">
        <v>0</v>
      </c>
      <c r="Y58" s="270">
        <v>0</v>
      </c>
      <c r="Z58" s="270">
        <v>0</v>
      </c>
      <c r="AA58" s="271">
        <v>0</v>
      </c>
      <c r="AB58" s="269">
        <v>0</v>
      </c>
      <c r="AC58" s="270">
        <v>0</v>
      </c>
      <c r="AD58" s="270">
        <v>0</v>
      </c>
      <c r="AE58" s="270">
        <v>0</v>
      </c>
      <c r="AF58" s="271">
        <v>0</v>
      </c>
      <c r="AG58" s="269">
        <v>0</v>
      </c>
      <c r="AH58" s="270">
        <v>0</v>
      </c>
      <c r="AI58" s="270">
        <v>0</v>
      </c>
      <c r="AJ58" s="270">
        <v>0</v>
      </c>
      <c r="AK58" s="271">
        <v>0</v>
      </c>
      <c r="AL58" s="269">
        <v>0</v>
      </c>
      <c r="AM58" s="270">
        <v>0</v>
      </c>
      <c r="AN58" s="270">
        <v>0</v>
      </c>
      <c r="AO58" s="270">
        <v>0</v>
      </c>
      <c r="AP58" s="271">
        <v>0</v>
      </c>
      <c r="AQ58" s="269">
        <v>0</v>
      </c>
      <c r="AR58" s="270">
        <v>0</v>
      </c>
      <c r="AS58" s="270">
        <v>0</v>
      </c>
      <c r="AT58" s="270">
        <v>0</v>
      </c>
      <c r="AU58" s="271">
        <v>2628.4145709660011</v>
      </c>
      <c r="AV58" s="269">
        <v>0</v>
      </c>
      <c r="AW58" s="270">
        <v>0</v>
      </c>
      <c r="AX58" s="270">
        <v>0</v>
      </c>
      <c r="AY58" s="270">
        <v>0</v>
      </c>
      <c r="AZ58" s="271">
        <v>3026.9681597409608</v>
      </c>
      <c r="BA58" s="269">
        <v>0</v>
      </c>
      <c r="BB58" s="270">
        <v>0</v>
      </c>
      <c r="BC58" s="270">
        <v>0</v>
      </c>
      <c r="BD58" s="270">
        <v>0</v>
      </c>
      <c r="BE58" s="271">
        <v>343.95769023205611</v>
      </c>
      <c r="BF58" s="269">
        <v>0</v>
      </c>
      <c r="BG58" s="270">
        <v>0</v>
      </c>
      <c r="BH58" s="270">
        <v>0</v>
      </c>
      <c r="BI58" s="270">
        <v>0</v>
      </c>
      <c r="BJ58" s="271">
        <v>3370.9258499730167</v>
      </c>
      <c r="BK58" s="269">
        <v>0</v>
      </c>
      <c r="BL58" s="270">
        <v>0</v>
      </c>
      <c r="BM58" s="270">
        <v>0</v>
      </c>
      <c r="BN58" s="270">
        <v>0</v>
      </c>
      <c r="BO58" s="271">
        <v>-727.53329735563955</v>
      </c>
      <c r="BP58" s="269">
        <v>0</v>
      </c>
      <c r="BQ58" s="270">
        <v>0</v>
      </c>
      <c r="BR58" s="270">
        <v>0</v>
      </c>
      <c r="BS58" s="270">
        <v>0</v>
      </c>
      <c r="BT58" s="271">
        <v>-727.53329735563955</v>
      </c>
      <c r="BU58" s="245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</row>
    <row r="59" spans="1:112" ht="12" customHeight="1" x14ac:dyDescent="0.25">
      <c r="A59" s="118" t="s">
        <v>122</v>
      </c>
      <c r="B59" s="145" t="s">
        <v>123</v>
      </c>
      <c r="C59" s="260">
        <v>370.72446873263294</v>
      </c>
      <c r="D59" s="261">
        <v>342.4817913385827</v>
      </c>
      <c r="E59" s="261">
        <v>436.5408716844442</v>
      </c>
      <c r="F59" s="261">
        <v>407.39962081713907</v>
      </c>
      <c r="G59" s="262">
        <v>421.98455490591266</v>
      </c>
      <c r="H59" s="260">
        <v>0</v>
      </c>
      <c r="I59" s="261">
        <v>0</v>
      </c>
      <c r="J59" s="261">
        <v>0</v>
      </c>
      <c r="K59" s="261">
        <v>0</v>
      </c>
      <c r="L59" s="262">
        <v>0</v>
      </c>
      <c r="M59" s="260">
        <v>0</v>
      </c>
      <c r="N59" s="261">
        <v>0</v>
      </c>
      <c r="O59" s="261">
        <v>0</v>
      </c>
      <c r="P59" s="261">
        <v>0</v>
      </c>
      <c r="Q59" s="262">
        <v>0</v>
      </c>
      <c r="R59" s="260">
        <v>0</v>
      </c>
      <c r="S59" s="261">
        <v>0</v>
      </c>
      <c r="T59" s="261">
        <v>0</v>
      </c>
      <c r="U59" s="261">
        <v>0</v>
      </c>
      <c r="V59" s="262">
        <v>0</v>
      </c>
      <c r="W59" s="260">
        <v>0</v>
      </c>
      <c r="X59" s="261">
        <v>0</v>
      </c>
      <c r="Y59" s="261">
        <v>0</v>
      </c>
      <c r="Z59" s="261">
        <v>0</v>
      </c>
      <c r="AA59" s="262">
        <v>0</v>
      </c>
      <c r="AB59" s="260">
        <v>0</v>
      </c>
      <c r="AC59" s="261">
        <v>0</v>
      </c>
      <c r="AD59" s="261">
        <v>0</v>
      </c>
      <c r="AE59" s="261">
        <v>0</v>
      </c>
      <c r="AF59" s="262">
        <v>0</v>
      </c>
      <c r="AG59" s="260">
        <v>125.32477628129801</v>
      </c>
      <c r="AH59" s="261">
        <v>126.06027669310146</v>
      </c>
      <c r="AI59" s="261">
        <v>131.97495290403035</v>
      </c>
      <c r="AJ59" s="261">
        <v>130.08663684936707</v>
      </c>
      <c r="AK59" s="262">
        <v>136.46158263635292</v>
      </c>
      <c r="AL59" s="260">
        <v>886.15986823006108</v>
      </c>
      <c r="AM59" s="261">
        <v>715.31963035933052</v>
      </c>
      <c r="AN59" s="261">
        <v>1231.8043564413165</v>
      </c>
      <c r="AO59" s="261">
        <v>1292.608710814802</v>
      </c>
      <c r="AP59" s="262">
        <v>920.96023335078758</v>
      </c>
      <c r="AQ59" s="260">
        <v>873.72811502069055</v>
      </c>
      <c r="AR59" s="261">
        <v>735.03577536687681</v>
      </c>
      <c r="AS59" s="261">
        <v>1217.1656393091955</v>
      </c>
      <c r="AT59" s="261">
        <v>1292.608710814802</v>
      </c>
      <c r="AU59" s="262">
        <v>920.95288813361128</v>
      </c>
      <c r="AV59" s="260">
        <v>758.36241899691493</v>
      </c>
      <c r="AW59" s="261">
        <v>629.26700352278021</v>
      </c>
      <c r="AX59" s="261">
        <v>1105.7863868370919</v>
      </c>
      <c r="AY59" s="261">
        <v>1188.6993135825985</v>
      </c>
      <c r="AZ59" s="262">
        <v>829.24111362037445</v>
      </c>
      <c r="BA59" s="260">
        <v>80.706036913296558</v>
      </c>
      <c r="BB59" s="261">
        <v>74.195951835120709</v>
      </c>
      <c r="BC59" s="261">
        <v>123.61749595343707</v>
      </c>
      <c r="BD59" s="261">
        <v>144.10089902881799</v>
      </c>
      <c r="BE59" s="262">
        <v>95.060345464533185</v>
      </c>
      <c r="BF59" s="260">
        <v>839.06845591021147</v>
      </c>
      <c r="BG59" s="261">
        <v>703.46295535790091</v>
      </c>
      <c r="BH59" s="261">
        <v>1229.403882790529</v>
      </c>
      <c r="BI59" s="261">
        <v>1332.8002126114166</v>
      </c>
      <c r="BJ59" s="262">
        <v>924.30145908490772</v>
      </c>
      <c r="BK59" s="260">
        <v>35.880017024794199</v>
      </c>
      <c r="BL59" s="261">
        <v>33.009331122281885</v>
      </c>
      <c r="BM59" s="261">
        <v>-8.5628661602295679</v>
      </c>
      <c r="BN59" s="261">
        <v>-35.156360785219178</v>
      </c>
      <c r="BO59" s="262">
        <v>1.2819901635447217</v>
      </c>
      <c r="BP59" s="260">
        <v>35.880017024794199</v>
      </c>
      <c r="BQ59" s="261">
        <v>33.009331122281885</v>
      </c>
      <c r="BR59" s="261">
        <v>-8.5628661602295679</v>
      </c>
      <c r="BS59" s="261">
        <v>-35.156360785219178</v>
      </c>
      <c r="BT59" s="262">
        <v>1.2819901635447217</v>
      </c>
      <c r="BU59" s="245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</row>
    <row r="60" spans="1:112" ht="12" customHeight="1" x14ac:dyDescent="0.25">
      <c r="A60" s="118" t="s">
        <v>124</v>
      </c>
      <c r="B60" s="145" t="s">
        <v>125</v>
      </c>
      <c r="C60" s="260">
        <v>0</v>
      </c>
      <c r="D60" s="261">
        <v>0</v>
      </c>
      <c r="E60" s="261">
        <v>0</v>
      </c>
      <c r="F60" s="261">
        <v>0</v>
      </c>
      <c r="G60" s="262">
        <v>0</v>
      </c>
      <c r="H60" s="260">
        <v>0</v>
      </c>
      <c r="I60" s="261">
        <v>0</v>
      </c>
      <c r="J60" s="261">
        <v>0</v>
      </c>
      <c r="K60" s="261">
        <v>0</v>
      </c>
      <c r="L60" s="262">
        <v>0</v>
      </c>
      <c r="M60" s="260">
        <v>0</v>
      </c>
      <c r="N60" s="261">
        <v>0</v>
      </c>
      <c r="O60" s="261">
        <v>0</v>
      </c>
      <c r="P60" s="261">
        <v>0</v>
      </c>
      <c r="Q60" s="262">
        <v>0</v>
      </c>
      <c r="R60" s="260">
        <v>0</v>
      </c>
      <c r="S60" s="261">
        <v>0</v>
      </c>
      <c r="T60" s="261">
        <v>0</v>
      </c>
      <c r="U60" s="261">
        <v>0</v>
      </c>
      <c r="V60" s="262">
        <v>0</v>
      </c>
      <c r="W60" s="260">
        <v>0</v>
      </c>
      <c r="X60" s="261">
        <v>0</v>
      </c>
      <c r="Y60" s="261">
        <v>0</v>
      </c>
      <c r="Z60" s="261">
        <v>0</v>
      </c>
      <c r="AA60" s="262">
        <v>0</v>
      </c>
      <c r="AB60" s="260">
        <v>0</v>
      </c>
      <c r="AC60" s="261">
        <v>0</v>
      </c>
      <c r="AD60" s="261">
        <v>0</v>
      </c>
      <c r="AE60" s="261">
        <v>0</v>
      </c>
      <c r="AF60" s="262">
        <v>0</v>
      </c>
      <c r="AG60" s="260">
        <v>0</v>
      </c>
      <c r="AH60" s="261">
        <v>0</v>
      </c>
      <c r="AI60" s="261">
        <v>147.5836820649169</v>
      </c>
      <c r="AJ60" s="261">
        <v>182.82245863296362</v>
      </c>
      <c r="AK60" s="262">
        <v>193.98296530223109</v>
      </c>
      <c r="AL60" s="260">
        <v>0</v>
      </c>
      <c r="AM60" s="261">
        <v>0</v>
      </c>
      <c r="AN60" s="261">
        <v>398.46370061108757</v>
      </c>
      <c r="AO60" s="261">
        <v>1141.6265205884456</v>
      </c>
      <c r="AP60" s="262">
        <v>1190.6506782526687</v>
      </c>
      <c r="AQ60" s="260">
        <v>0</v>
      </c>
      <c r="AR60" s="261">
        <v>0</v>
      </c>
      <c r="AS60" s="261">
        <v>398.47194126242033</v>
      </c>
      <c r="AT60" s="261">
        <v>1141.6265205884456</v>
      </c>
      <c r="AU60" s="262">
        <v>1190.6506782526687</v>
      </c>
      <c r="AV60" s="260">
        <v>0</v>
      </c>
      <c r="AW60" s="261">
        <v>0</v>
      </c>
      <c r="AX60" s="261">
        <v>369.54928471030649</v>
      </c>
      <c r="AY60" s="261">
        <v>1035.9493145132449</v>
      </c>
      <c r="AZ60" s="262">
        <v>1117.2614496917806</v>
      </c>
      <c r="BA60" s="260">
        <v>0</v>
      </c>
      <c r="BB60" s="261">
        <v>0</v>
      </c>
      <c r="BC60" s="261">
        <v>32.481790099871944</v>
      </c>
      <c r="BD60" s="261">
        <v>105.6602966071386</v>
      </c>
      <c r="BE60" s="262">
        <v>98.787747460828228</v>
      </c>
      <c r="BF60" s="260">
        <v>0</v>
      </c>
      <c r="BG60" s="261">
        <v>0</v>
      </c>
      <c r="BH60" s="261">
        <v>402.03107481017844</v>
      </c>
      <c r="BI60" s="261">
        <v>1141.6096111203833</v>
      </c>
      <c r="BJ60" s="262">
        <v>1216.0491971526089</v>
      </c>
      <c r="BK60" s="260">
        <v>0</v>
      </c>
      <c r="BL60" s="261">
        <v>0</v>
      </c>
      <c r="BM60" s="261">
        <v>-3.2449392501615133</v>
      </c>
      <c r="BN60" s="261">
        <v>2.1644154884242148</v>
      </c>
      <c r="BO60" s="262">
        <v>-21.570701256086416</v>
      </c>
      <c r="BP60" s="260">
        <v>0</v>
      </c>
      <c r="BQ60" s="261">
        <v>0</v>
      </c>
      <c r="BR60" s="261">
        <v>-3.2449392501615133</v>
      </c>
      <c r="BS60" s="261">
        <v>2.1644154884242148</v>
      </c>
      <c r="BT60" s="262">
        <v>-21.570701256086416</v>
      </c>
      <c r="BU60" s="245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</row>
    <row r="61" spans="1:112" ht="12" customHeight="1" x14ac:dyDescent="0.25">
      <c r="A61" s="118" t="s">
        <v>126</v>
      </c>
      <c r="B61" s="145" t="s">
        <v>125</v>
      </c>
      <c r="C61" s="260">
        <v>193.33427630174646</v>
      </c>
      <c r="D61" s="261">
        <v>234.72125268022555</v>
      </c>
      <c r="E61" s="261">
        <v>353.18681609323153</v>
      </c>
      <c r="F61" s="261">
        <v>492.25259052458779</v>
      </c>
      <c r="G61" s="262">
        <v>647.41794722868167</v>
      </c>
      <c r="H61" s="260">
        <v>0</v>
      </c>
      <c r="I61" s="261">
        <v>0</v>
      </c>
      <c r="J61" s="261">
        <v>0</v>
      </c>
      <c r="K61" s="261">
        <v>0</v>
      </c>
      <c r="L61" s="262">
        <v>0</v>
      </c>
      <c r="M61" s="260">
        <v>0</v>
      </c>
      <c r="N61" s="261">
        <v>0</v>
      </c>
      <c r="O61" s="261">
        <v>0</v>
      </c>
      <c r="P61" s="261">
        <v>0</v>
      </c>
      <c r="Q61" s="262">
        <v>0</v>
      </c>
      <c r="R61" s="260">
        <v>0</v>
      </c>
      <c r="S61" s="261">
        <v>0</v>
      </c>
      <c r="T61" s="261">
        <v>0</v>
      </c>
      <c r="U61" s="261">
        <v>0</v>
      </c>
      <c r="V61" s="262">
        <v>0</v>
      </c>
      <c r="W61" s="260">
        <v>0</v>
      </c>
      <c r="X61" s="261">
        <v>0</v>
      </c>
      <c r="Y61" s="261">
        <v>0</v>
      </c>
      <c r="Z61" s="261">
        <v>0</v>
      </c>
      <c r="AA61" s="262">
        <v>0</v>
      </c>
      <c r="AB61" s="260">
        <v>0</v>
      </c>
      <c r="AC61" s="261">
        <v>0</v>
      </c>
      <c r="AD61" s="261">
        <v>0</v>
      </c>
      <c r="AE61" s="261">
        <v>0</v>
      </c>
      <c r="AF61" s="262">
        <v>0</v>
      </c>
      <c r="AG61" s="260">
        <v>190.21908292756058</v>
      </c>
      <c r="AH61" s="261">
        <v>191.28223431783707</v>
      </c>
      <c r="AI61" s="261">
        <v>191.05090279852092</v>
      </c>
      <c r="AJ61" s="261">
        <v>0</v>
      </c>
      <c r="AK61" s="262">
        <v>0</v>
      </c>
      <c r="AL61" s="260">
        <v>945.72110976571139</v>
      </c>
      <c r="AM61" s="261">
        <v>1026.4171028523583</v>
      </c>
      <c r="AN61" s="261">
        <v>1986.686791703688</v>
      </c>
      <c r="AO61" s="261">
        <v>2103.4046270150479</v>
      </c>
      <c r="AP61" s="262">
        <v>3045.5973017364477</v>
      </c>
      <c r="AQ61" s="260">
        <v>945.81092130968545</v>
      </c>
      <c r="AR61" s="261">
        <v>1026.7221376424379</v>
      </c>
      <c r="AS61" s="261">
        <v>1986.686791703688</v>
      </c>
      <c r="AT61" s="261">
        <v>2103.4046270150479</v>
      </c>
      <c r="AU61" s="262">
        <v>3045.5973017364477</v>
      </c>
      <c r="AV61" s="260">
        <v>850.66685902546362</v>
      </c>
      <c r="AW61" s="261">
        <v>931.81381453612164</v>
      </c>
      <c r="AX61" s="261">
        <v>1784.6930354847223</v>
      </c>
      <c r="AY61" s="261">
        <v>1704.2443078242843</v>
      </c>
      <c r="AZ61" s="262">
        <v>2450.4717408376969</v>
      </c>
      <c r="BA61" s="260">
        <v>93.967093890537967</v>
      </c>
      <c r="BB61" s="261">
        <v>115.17985366026987</v>
      </c>
      <c r="BC61" s="261">
        <v>261.606068015814</v>
      </c>
      <c r="BD61" s="261">
        <v>302.59132203834099</v>
      </c>
      <c r="BE61" s="262">
        <v>490.61794153851207</v>
      </c>
      <c r="BF61" s="260">
        <v>944.6339529160017</v>
      </c>
      <c r="BG61" s="261">
        <v>1046.9936681963914</v>
      </c>
      <c r="BH61" s="261">
        <v>2046.2991035005361</v>
      </c>
      <c r="BI61" s="261">
        <v>2006.8356298626252</v>
      </c>
      <c r="BJ61" s="262">
        <v>2941.0896823762087</v>
      </c>
      <c r="BK61" s="260">
        <v>2.1074434754362716</v>
      </c>
      <c r="BL61" s="261">
        <v>-18.62796737923237</v>
      </c>
      <c r="BM61" s="261">
        <v>-57.245804997445838</v>
      </c>
      <c r="BN61" s="261">
        <v>105.32652714729957</v>
      </c>
      <c r="BO61" s="262">
        <v>112.92064685962944</v>
      </c>
      <c r="BP61" s="260">
        <v>2.1074434754362716</v>
      </c>
      <c r="BQ61" s="261">
        <v>-18.62796737923237</v>
      </c>
      <c r="BR61" s="261">
        <v>-57.245804997445838</v>
      </c>
      <c r="BS61" s="261">
        <v>105.32652714729957</v>
      </c>
      <c r="BT61" s="262">
        <v>112.92064685962944</v>
      </c>
      <c r="BU61" s="245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</row>
    <row r="62" spans="1:112" ht="12" customHeight="1" x14ac:dyDescent="0.25">
      <c r="A62" s="118" t="s">
        <v>127</v>
      </c>
      <c r="B62" s="145" t="s">
        <v>128</v>
      </c>
      <c r="C62" s="260">
        <v>0</v>
      </c>
      <c r="D62" s="261">
        <v>0</v>
      </c>
      <c r="E62" s="261">
        <v>0</v>
      </c>
      <c r="F62" s="261">
        <v>0</v>
      </c>
      <c r="G62" s="262">
        <v>0</v>
      </c>
      <c r="H62" s="260">
        <v>0</v>
      </c>
      <c r="I62" s="261">
        <v>0</v>
      </c>
      <c r="J62" s="261">
        <v>0</v>
      </c>
      <c r="K62" s="261">
        <v>0</v>
      </c>
      <c r="L62" s="262">
        <v>0</v>
      </c>
      <c r="M62" s="260">
        <v>0</v>
      </c>
      <c r="N62" s="261">
        <v>0</v>
      </c>
      <c r="O62" s="261">
        <v>0</v>
      </c>
      <c r="P62" s="261">
        <v>0</v>
      </c>
      <c r="Q62" s="262">
        <v>0</v>
      </c>
      <c r="R62" s="260">
        <v>0</v>
      </c>
      <c r="S62" s="261">
        <v>0</v>
      </c>
      <c r="T62" s="261">
        <v>0</v>
      </c>
      <c r="U62" s="261">
        <v>0</v>
      </c>
      <c r="V62" s="262">
        <v>0</v>
      </c>
      <c r="W62" s="260">
        <v>0</v>
      </c>
      <c r="X62" s="261">
        <v>0</v>
      </c>
      <c r="Y62" s="261">
        <v>0</v>
      </c>
      <c r="Z62" s="261">
        <v>0</v>
      </c>
      <c r="AA62" s="262">
        <v>0</v>
      </c>
      <c r="AB62" s="260">
        <v>0</v>
      </c>
      <c r="AC62" s="261">
        <v>0</v>
      </c>
      <c r="AD62" s="261">
        <v>0</v>
      </c>
      <c r="AE62" s="261">
        <v>0</v>
      </c>
      <c r="AF62" s="262">
        <v>0</v>
      </c>
      <c r="AG62" s="260">
        <v>147.41991619067318</v>
      </c>
      <c r="AH62" s="261">
        <v>161.30068849071733</v>
      </c>
      <c r="AI62" s="261">
        <v>151.3826523286935</v>
      </c>
      <c r="AJ62" s="261">
        <v>148.61805606222001</v>
      </c>
      <c r="AK62" s="262">
        <v>154.76327894919672</v>
      </c>
      <c r="AL62" s="260">
        <v>809.35139127071466</v>
      </c>
      <c r="AM62" s="261">
        <v>875.99343406175535</v>
      </c>
      <c r="AN62" s="261">
        <v>1181.9169723326611</v>
      </c>
      <c r="AO62" s="261">
        <v>1332.2037192265016</v>
      </c>
      <c r="AP62" s="262">
        <v>1386.334760504408</v>
      </c>
      <c r="AQ62" s="260">
        <v>809.35139127071466</v>
      </c>
      <c r="AR62" s="261">
        <v>876.39631648329362</v>
      </c>
      <c r="AS62" s="261">
        <v>1181.9169723326611</v>
      </c>
      <c r="AT62" s="261">
        <v>1332.2037192265016</v>
      </c>
      <c r="AU62" s="262">
        <v>1386.334760504408</v>
      </c>
      <c r="AV62" s="260">
        <v>695.99676042634781</v>
      </c>
      <c r="AW62" s="261">
        <v>716.16831871419151</v>
      </c>
      <c r="AX62" s="261">
        <v>1054.7401228882229</v>
      </c>
      <c r="AY62" s="261">
        <v>1147.1996685837771</v>
      </c>
      <c r="AZ62" s="262">
        <v>1247.5790483230135</v>
      </c>
      <c r="BA62" s="260">
        <v>84.229685436669669</v>
      </c>
      <c r="BB62" s="261">
        <v>114.94195102164986</v>
      </c>
      <c r="BC62" s="261">
        <v>142.16828924203384</v>
      </c>
      <c r="BD62" s="261">
        <v>163.15491528051669</v>
      </c>
      <c r="BE62" s="262">
        <v>168.94387384766847</v>
      </c>
      <c r="BF62" s="260">
        <v>780.22644586301749</v>
      </c>
      <c r="BG62" s="261">
        <v>831.11026973584137</v>
      </c>
      <c r="BH62" s="261">
        <v>1196.9084121302569</v>
      </c>
      <c r="BI62" s="261">
        <v>1310.3545838642938</v>
      </c>
      <c r="BJ62" s="262">
        <v>1416.522922170682</v>
      </c>
      <c r="BK62" s="260">
        <v>30.737101689361449</v>
      </c>
      <c r="BL62" s="261">
        <v>47.299059473710898</v>
      </c>
      <c r="BM62" s="261">
        <v>-13.166332824213876</v>
      </c>
      <c r="BN62" s="261">
        <v>26.76613352585192</v>
      </c>
      <c r="BO62" s="262">
        <v>-22.966460123197638</v>
      </c>
      <c r="BP62" s="260">
        <v>30.737101689361449</v>
      </c>
      <c r="BQ62" s="261">
        <v>47.299059473710898</v>
      </c>
      <c r="BR62" s="261">
        <v>-13.166332824213876</v>
      </c>
      <c r="BS62" s="261">
        <v>26.76613352585192</v>
      </c>
      <c r="BT62" s="262">
        <v>-22.966460123197638</v>
      </c>
      <c r="BU62" s="245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</row>
    <row r="63" spans="1:112" ht="12" customHeight="1" x14ac:dyDescent="0.25">
      <c r="A63" s="118" t="s">
        <v>129</v>
      </c>
      <c r="B63" s="201" t="s">
        <v>25</v>
      </c>
      <c r="C63" s="272">
        <v>0</v>
      </c>
      <c r="D63" s="273">
        <v>0</v>
      </c>
      <c r="E63" s="273">
        <v>0</v>
      </c>
      <c r="F63" s="273">
        <v>0</v>
      </c>
      <c r="G63" s="274">
        <v>0</v>
      </c>
      <c r="H63" s="272">
        <v>0</v>
      </c>
      <c r="I63" s="273">
        <v>0</v>
      </c>
      <c r="J63" s="273">
        <v>0</v>
      </c>
      <c r="K63" s="273">
        <v>0</v>
      </c>
      <c r="L63" s="274">
        <v>0</v>
      </c>
      <c r="M63" s="272">
        <v>0</v>
      </c>
      <c r="N63" s="273">
        <v>0</v>
      </c>
      <c r="O63" s="273">
        <v>0</v>
      </c>
      <c r="P63" s="273">
        <v>0</v>
      </c>
      <c r="Q63" s="274">
        <v>0</v>
      </c>
      <c r="R63" s="272">
        <v>0</v>
      </c>
      <c r="S63" s="273">
        <v>0</v>
      </c>
      <c r="T63" s="273">
        <v>0</v>
      </c>
      <c r="U63" s="273">
        <v>0</v>
      </c>
      <c r="V63" s="274">
        <v>0</v>
      </c>
      <c r="W63" s="272">
        <v>0</v>
      </c>
      <c r="X63" s="273">
        <v>0</v>
      </c>
      <c r="Y63" s="273">
        <v>0</v>
      </c>
      <c r="Z63" s="273">
        <v>0</v>
      </c>
      <c r="AA63" s="274">
        <v>0</v>
      </c>
      <c r="AB63" s="272">
        <v>0</v>
      </c>
      <c r="AC63" s="273">
        <v>0</v>
      </c>
      <c r="AD63" s="273">
        <v>0</v>
      </c>
      <c r="AE63" s="273">
        <v>0</v>
      </c>
      <c r="AF63" s="274">
        <v>0</v>
      </c>
      <c r="AG63" s="272">
        <v>0</v>
      </c>
      <c r="AH63" s="273">
        <v>0</v>
      </c>
      <c r="AI63" s="273">
        <v>0</v>
      </c>
      <c r="AJ63" s="273">
        <v>0</v>
      </c>
      <c r="AK63" s="274">
        <v>0</v>
      </c>
      <c r="AL63" s="272">
        <v>0</v>
      </c>
      <c r="AM63" s="273">
        <v>0</v>
      </c>
      <c r="AN63" s="273">
        <v>0</v>
      </c>
      <c r="AO63" s="273">
        <v>0</v>
      </c>
      <c r="AP63" s="274">
        <v>0</v>
      </c>
      <c r="AQ63" s="272">
        <v>0</v>
      </c>
      <c r="AR63" s="273">
        <v>0</v>
      </c>
      <c r="AS63" s="273">
        <v>0</v>
      </c>
      <c r="AT63" s="273">
        <v>0</v>
      </c>
      <c r="AU63" s="274">
        <v>0</v>
      </c>
      <c r="AV63" s="272">
        <v>0</v>
      </c>
      <c r="AW63" s="273">
        <v>0</v>
      </c>
      <c r="AX63" s="273">
        <v>0</v>
      </c>
      <c r="AY63" s="273">
        <v>0</v>
      </c>
      <c r="AZ63" s="274">
        <v>0</v>
      </c>
      <c r="BA63" s="272">
        <v>0</v>
      </c>
      <c r="BB63" s="273">
        <v>0</v>
      </c>
      <c r="BC63" s="273">
        <v>0</v>
      </c>
      <c r="BD63" s="273">
        <v>0</v>
      </c>
      <c r="BE63" s="274">
        <v>0</v>
      </c>
      <c r="BF63" s="272">
        <v>0</v>
      </c>
      <c r="BG63" s="273">
        <v>0</v>
      </c>
      <c r="BH63" s="273">
        <v>0</v>
      </c>
      <c r="BI63" s="273">
        <v>0</v>
      </c>
      <c r="BJ63" s="274">
        <v>0</v>
      </c>
      <c r="BK63" s="272">
        <v>0</v>
      </c>
      <c r="BL63" s="273">
        <v>0</v>
      </c>
      <c r="BM63" s="273">
        <v>0</v>
      </c>
      <c r="BN63" s="273">
        <v>0</v>
      </c>
      <c r="BO63" s="274">
        <v>0</v>
      </c>
      <c r="BP63" s="272">
        <v>0</v>
      </c>
      <c r="BQ63" s="273">
        <v>0</v>
      </c>
      <c r="BR63" s="273">
        <v>0</v>
      </c>
      <c r="BS63" s="273">
        <v>0</v>
      </c>
      <c r="BT63" s="274">
        <v>0</v>
      </c>
      <c r="BU63" s="245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</row>
    <row r="64" spans="1:112" ht="12" customHeight="1" x14ac:dyDescent="0.25">
      <c r="A64" s="118" t="s">
        <v>130</v>
      </c>
      <c r="B64" s="201" t="s">
        <v>119</v>
      </c>
      <c r="C64" s="272">
        <v>0</v>
      </c>
      <c r="D64" s="273">
        <v>0</v>
      </c>
      <c r="E64" s="273">
        <v>0</v>
      </c>
      <c r="F64" s="273">
        <v>0</v>
      </c>
      <c r="G64" s="274">
        <v>0</v>
      </c>
      <c r="H64" s="272">
        <v>0</v>
      </c>
      <c r="I64" s="273">
        <v>0</v>
      </c>
      <c r="J64" s="273">
        <v>0</v>
      </c>
      <c r="K64" s="273">
        <v>0</v>
      </c>
      <c r="L64" s="274">
        <v>0</v>
      </c>
      <c r="M64" s="272">
        <v>0</v>
      </c>
      <c r="N64" s="273">
        <v>0</v>
      </c>
      <c r="O64" s="273">
        <v>0</v>
      </c>
      <c r="P64" s="273">
        <v>0</v>
      </c>
      <c r="Q64" s="274">
        <v>0</v>
      </c>
      <c r="R64" s="272">
        <v>0</v>
      </c>
      <c r="S64" s="273">
        <v>0</v>
      </c>
      <c r="T64" s="273">
        <v>0</v>
      </c>
      <c r="U64" s="273">
        <v>0</v>
      </c>
      <c r="V64" s="274">
        <v>0</v>
      </c>
      <c r="W64" s="272">
        <v>0</v>
      </c>
      <c r="X64" s="273">
        <v>0</v>
      </c>
      <c r="Y64" s="273">
        <v>0</v>
      </c>
      <c r="Z64" s="273">
        <v>0</v>
      </c>
      <c r="AA64" s="274">
        <v>0</v>
      </c>
      <c r="AB64" s="272">
        <v>0</v>
      </c>
      <c r="AC64" s="273">
        <v>0</v>
      </c>
      <c r="AD64" s="273">
        <v>0</v>
      </c>
      <c r="AE64" s="273">
        <v>0</v>
      </c>
      <c r="AF64" s="274">
        <v>0</v>
      </c>
      <c r="AG64" s="272">
        <v>167.54836778707065</v>
      </c>
      <c r="AH64" s="273">
        <v>181.72611886211268</v>
      </c>
      <c r="AI64" s="273">
        <v>195.21611718723599</v>
      </c>
      <c r="AJ64" s="273">
        <v>188.65522179336577</v>
      </c>
      <c r="AK64" s="274">
        <v>184.7470532596042</v>
      </c>
      <c r="AL64" s="272">
        <v>990.55777262545064</v>
      </c>
      <c r="AM64" s="273">
        <v>1043.8291556106333</v>
      </c>
      <c r="AN64" s="273">
        <v>1265.5873027720595</v>
      </c>
      <c r="AO64" s="273">
        <v>1260.4429985690176</v>
      </c>
      <c r="AP64" s="274">
        <v>1337.9411509491265</v>
      </c>
      <c r="AQ64" s="272">
        <v>990.60254630840438</v>
      </c>
      <c r="AR64" s="273">
        <v>1058.7907839456675</v>
      </c>
      <c r="AS64" s="273">
        <v>1265.6812656553693</v>
      </c>
      <c r="AT64" s="273">
        <v>1260.4590942900402</v>
      </c>
      <c r="AU64" s="274">
        <v>1337.9411509491265</v>
      </c>
      <c r="AV64" s="272">
        <v>925.50547093003433</v>
      </c>
      <c r="AW64" s="273">
        <v>918.92827100646355</v>
      </c>
      <c r="AX64" s="273">
        <v>1071.7432509881041</v>
      </c>
      <c r="AY64" s="273">
        <v>1129.570406980476</v>
      </c>
      <c r="AZ64" s="274">
        <v>1305.8027348576452</v>
      </c>
      <c r="BA64" s="272">
        <v>101.34812228375199</v>
      </c>
      <c r="BB64" s="273">
        <v>128.14254298893584</v>
      </c>
      <c r="BC64" s="273">
        <v>148.14019277715795</v>
      </c>
      <c r="BD64" s="273">
        <v>160.02717733988288</v>
      </c>
      <c r="BE64" s="274">
        <v>151.49039932543448</v>
      </c>
      <c r="BF64" s="272">
        <v>1026.8535932137863</v>
      </c>
      <c r="BG64" s="273">
        <v>1047.0708139953995</v>
      </c>
      <c r="BH64" s="273">
        <v>1219.8834437652622</v>
      </c>
      <c r="BI64" s="273">
        <v>1289.5975843203589</v>
      </c>
      <c r="BJ64" s="274">
        <v>1457.2931341830797</v>
      </c>
      <c r="BK64" s="272">
        <v>-35.519661758184284</v>
      </c>
      <c r="BL64" s="273">
        <v>12.979750004049802</v>
      </c>
      <c r="BM64" s="273">
        <v>49.111432314369104</v>
      </c>
      <c r="BN64" s="273">
        <v>-24.116913910735388</v>
      </c>
      <c r="BO64" s="274">
        <v>-119.35198323395313</v>
      </c>
      <c r="BP64" s="272">
        <v>-35.519661758184284</v>
      </c>
      <c r="BQ64" s="273">
        <v>12.979750004049802</v>
      </c>
      <c r="BR64" s="273">
        <v>49.111432314369104</v>
      </c>
      <c r="BS64" s="273">
        <v>-24.116913910735388</v>
      </c>
      <c r="BT64" s="274">
        <v>-119.35198323395313</v>
      </c>
      <c r="BU64" s="245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</row>
    <row r="65" spans="1:112" ht="12" customHeight="1" x14ac:dyDescent="0.25">
      <c r="A65" s="118" t="s">
        <v>131</v>
      </c>
      <c r="B65" s="154" t="s">
        <v>25</v>
      </c>
      <c r="C65" s="269">
        <v>0</v>
      </c>
      <c r="D65" s="270">
        <v>0</v>
      </c>
      <c r="E65" s="270">
        <v>0</v>
      </c>
      <c r="F65" s="270">
        <v>0</v>
      </c>
      <c r="G65" s="271">
        <v>0</v>
      </c>
      <c r="H65" s="269">
        <v>0</v>
      </c>
      <c r="I65" s="270">
        <v>0</v>
      </c>
      <c r="J65" s="270">
        <v>0</v>
      </c>
      <c r="K65" s="270">
        <v>0</v>
      </c>
      <c r="L65" s="271">
        <v>0</v>
      </c>
      <c r="M65" s="269">
        <v>0</v>
      </c>
      <c r="N65" s="270">
        <v>0</v>
      </c>
      <c r="O65" s="270">
        <v>0</v>
      </c>
      <c r="P65" s="270">
        <v>0</v>
      </c>
      <c r="Q65" s="271">
        <v>0</v>
      </c>
      <c r="R65" s="269">
        <v>0</v>
      </c>
      <c r="S65" s="270">
        <v>0</v>
      </c>
      <c r="T65" s="270">
        <v>0</v>
      </c>
      <c r="U65" s="270">
        <v>0</v>
      </c>
      <c r="V65" s="271">
        <v>0</v>
      </c>
      <c r="W65" s="269">
        <v>0</v>
      </c>
      <c r="X65" s="270">
        <v>0</v>
      </c>
      <c r="Y65" s="270">
        <v>0</v>
      </c>
      <c r="Z65" s="270">
        <v>0</v>
      </c>
      <c r="AA65" s="271">
        <v>0</v>
      </c>
      <c r="AB65" s="269">
        <v>0</v>
      </c>
      <c r="AC65" s="270">
        <v>0</v>
      </c>
      <c r="AD65" s="270">
        <v>0</v>
      </c>
      <c r="AE65" s="270">
        <v>0</v>
      </c>
      <c r="AF65" s="271">
        <v>0</v>
      </c>
      <c r="AG65" s="269">
        <v>113.54197212183789</v>
      </c>
      <c r="AH65" s="270">
        <v>113.84086306711244</v>
      </c>
      <c r="AI65" s="270">
        <v>118.1620876788044</v>
      </c>
      <c r="AJ65" s="270">
        <v>118.30412770021074</v>
      </c>
      <c r="AK65" s="271">
        <v>129.4053740916506</v>
      </c>
      <c r="AL65" s="269">
        <v>843.95760451556873</v>
      </c>
      <c r="AM65" s="270">
        <v>869.0405920268613</v>
      </c>
      <c r="AN65" s="270">
        <v>837.60871284171128</v>
      </c>
      <c r="AO65" s="270">
        <v>880.07527506429051</v>
      </c>
      <c r="AP65" s="271">
        <v>957.62747393262441</v>
      </c>
      <c r="AQ65" s="269">
        <v>850.55852251581689</v>
      </c>
      <c r="AR65" s="270">
        <v>874.35385478553599</v>
      </c>
      <c r="AS65" s="270">
        <v>836.16032700611925</v>
      </c>
      <c r="AT65" s="270">
        <v>883.6924819513689</v>
      </c>
      <c r="AU65" s="271">
        <v>963.6213672561795</v>
      </c>
      <c r="AV65" s="269">
        <v>757.64185584915026</v>
      </c>
      <c r="AW65" s="270">
        <v>753.38839258531152</v>
      </c>
      <c r="AX65" s="270">
        <v>704.62153127072895</v>
      </c>
      <c r="AY65" s="270">
        <v>787.94053296943332</v>
      </c>
      <c r="AZ65" s="271">
        <v>853.56979193110124</v>
      </c>
      <c r="BA65" s="269">
        <v>82.421185779857154</v>
      </c>
      <c r="BB65" s="270">
        <v>85.596493593479522</v>
      </c>
      <c r="BC65" s="270">
        <v>97.13812538163161</v>
      </c>
      <c r="BD65" s="270">
        <v>99.226257549349441</v>
      </c>
      <c r="BE65" s="271">
        <v>113.24762361436268</v>
      </c>
      <c r="BF65" s="269">
        <v>840.06304162900744</v>
      </c>
      <c r="BG65" s="270">
        <v>838.98488617879104</v>
      </c>
      <c r="BH65" s="270">
        <v>801.75965665236049</v>
      </c>
      <c r="BI65" s="270">
        <v>887.1667905187827</v>
      </c>
      <c r="BJ65" s="271">
        <v>966.81741554546397</v>
      </c>
      <c r="BK65" s="269">
        <v>11.585251741187729</v>
      </c>
      <c r="BL65" s="270">
        <v>37.59305764563635</v>
      </c>
      <c r="BM65" s="270">
        <v>37.241617283354053</v>
      </c>
      <c r="BN65" s="270">
        <v>0.35396934772720107</v>
      </c>
      <c r="BO65" s="271">
        <v>2.1902189753570456</v>
      </c>
      <c r="BP65" s="269">
        <v>11.585251741187729</v>
      </c>
      <c r="BQ65" s="270">
        <v>37.59305764563635</v>
      </c>
      <c r="BR65" s="270">
        <v>37.241617283354053</v>
      </c>
      <c r="BS65" s="270">
        <v>0.35396934772720107</v>
      </c>
      <c r="BT65" s="271">
        <v>2.1902189753570456</v>
      </c>
      <c r="BU65" s="245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</row>
    <row r="66" spans="1:112" ht="12" customHeight="1" x14ac:dyDescent="0.25">
      <c r="A66" s="118" t="s">
        <v>132</v>
      </c>
      <c r="B66" s="145" t="s">
        <v>25</v>
      </c>
      <c r="C66" s="260">
        <v>0</v>
      </c>
      <c r="D66" s="261">
        <v>0</v>
      </c>
      <c r="E66" s="261">
        <v>0</v>
      </c>
      <c r="F66" s="261">
        <v>0</v>
      </c>
      <c r="G66" s="262">
        <v>0</v>
      </c>
      <c r="H66" s="260">
        <v>0</v>
      </c>
      <c r="I66" s="261">
        <v>0</v>
      </c>
      <c r="J66" s="261">
        <v>0</v>
      </c>
      <c r="K66" s="261">
        <v>0</v>
      </c>
      <c r="L66" s="262">
        <v>0</v>
      </c>
      <c r="M66" s="260">
        <v>0</v>
      </c>
      <c r="N66" s="261">
        <v>0</v>
      </c>
      <c r="O66" s="261">
        <v>0</v>
      </c>
      <c r="P66" s="261">
        <v>0</v>
      </c>
      <c r="Q66" s="262">
        <v>0</v>
      </c>
      <c r="R66" s="260">
        <v>0</v>
      </c>
      <c r="S66" s="261">
        <v>0</v>
      </c>
      <c r="T66" s="261">
        <v>0</v>
      </c>
      <c r="U66" s="261">
        <v>0</v>
      </c>
      <c r="V66" s="262">
        <v>0</v>
      </c>
      <c r="W66" s="260">
        <v>0</v>
      </c>
      <c r="X66" s="261">
        <v>0</v>
      </c>
      <c r="Y66" s="261">
        <v>0</v>
      </c>
      <c r="Z66" s="261">
        <v>0</v>
      </c>
      <c r="AA66" s="262">
        <v>0</v>
      </c>
      <c r="AB66" s="260">
        <v>0</v>
      </c>
      <c r="AC66" s="261">
        <v>0</v>
      </c>
      <c r="AD66" s="261">
        <v>0</v>
      </c>
      <c r="AE66" s="261">
        <v>0</v>
      </c>
      <c r="AF66" s="262">
        <v>0</v>
      </c>
      <c r="AG66" s="260">
        <v>0</v>
      </c>
      <c r="AH66" s="261">
        <v>0</v>
      </c>
      <c r="AI66" s="261">
        <v>0</v>
      </c>
      <c r="AJ66" s="261">
        <v>0</v>
      </c>
      <c r="AK66" s="262">
        <v>0</v>
      </c>
      <c r="AL66" s="260">
        <v>0</v>
      </c>
      <c r="AM66" s="261">
        <v>0</v>
      </c>
      <c r="AN66" s="261">
        <v>0</v>
      </c>
      <c r="AO66" s="261">
        <v>0</v>
      </c>
      <c r="AP66" s="262">
        <v>0</v>
      </c>
      <c r="AQ66" s="260">
        <v>0</v>
      </c>
      <c r="AR66" s="261">
        <v>0</v>
      </c>
      <c r="AS66" s="261">
        <v>0</v>
      </c>
      <c r="AT66" s="261">
        <v>0</v>
      </c>
      <c r="AU66" s="262">
        <v>0</v>
      </c>
      <c r="AV66" s="260">
        <v>0</v>
      </c>
      <c r="AW66" s="261">
        <v>0</v>
      </c>
      <c r="AX66" s="261">
        <v>0</v>
      </c>
      <c r="AY66" s="261">
        <v>0</v>
      </c>
      <c r="AZ66" s="262">
        <v>0</v>
      </c>
      <c r="BA66" s="260">
        <v>0</v>
      </c>
      <c r="BB66" s="261">
        <v>0</v>
      </c>
      <c r="BC66" s="261">
        <v>0</v>
      </c>
      <c r="BD66" s="261">
        <v>0</v>
      </c>
      <c r="BE66" s="262">
        <v>0</v>
      </c>
      <c r="BF66" s="260">
        <v>0</v>
      </c>
      <c r="BG66" s="261">
        <v>0</v>
      </c>
      <c r="BH66" s="261">
        <v>0</v>
      </c>
      <c r="BI66" s="261">
        <v>0</v>
      </c>
      <c r="BJ66" s="262">
        <v>0</v>
      </c>
      <c r="BK66" s="260">
        <v>0</v>
      </c>
      <c r="BL66" s="261">
        <v>0</v>
      </c>
      <c r="BM66" s="261">
        <v>0</v>
      </c>
      <c r="BN66" s="261">
        <v>0</v>
      </c>
      <c r="BO66" s="262">
        <v>0</v>
      </c>
      <c r="BP66" s="260">
        <v>0</v>
      </c>
      <c r="BQ66" s="261">
        <v>0</v>
      </c>
      <c r="BR66" s="261">
        <v>0</v>
      </c>
      <c r="BS66" s="261">
        <v>0</v>
      </c>
      <c r="BT66" s="262">
        <v>0</v>
      </c>
      <c r="BU66" s="245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</row>
    <row r="67" spans="1:112" ht="12" customHeight="1" x14ac:dyDescent="0.25">
      <c r="A67" s="118" t="s">
        <v>133</v>
      </c>
      <c r="B67" s="145" t="s">
        <v>25</v>
      </c>
      <c r="C67" s="260">
        <v>0</v>
      </c>
      <c r="D67" s="261">
        <v>0</v>
      </c>
      <c r="E67" s="261">
        <v>0</v>
      </c>
      <c r="F67" s="261">
        <v>0</v>
      </c>
      <c r="G67" s="262">
        <v>0</v>
      </c>
      <c r="H67" s="260">
        <v>0</v>
      </c>
      <c r="I67" s="261">
        <v>0</v>
      </c>
      <c r="J67" s="261">
        <v>0</v>
      </c>
      <c r="K67" s="261">
        <v>0</v>
      </c>
      <c r="L67" s="262">
        <v>0</v>
      </c>
      <c r="M67" s="260">
        <v>0</v>
      </c>
      <c r="N67" s="261">
        <v>0</v>
      </c>
      <c r="O67" s="261">
        <v>0</v>
      </c>
      <c r="P67" s="261">
        <v>0</v>
      </c>
      <c r="Q67" s="262">
        <v>0</v>
      </c>
      <c r="R67" s="260">
        <v>0</v>
      </c>
      <c r="S67" s="261">
        <v>0</v>
      </c>
      <c r="T67" s="261">
        <v>7074.7509411764704</v>
      </c>
      <c r="U67" s="261">
        <v>7292.1549893842885</v>
      </c>
      <c r="V67" s="262">
        <v>0</v>
      </c>
      <c r="W67" s="260">
        <v>0</v>
      </c>
      <c r="X67" s="261">
        <v>0</v>
      </c>
      <c r="Y67" s="261">
        <v>0</v>
      </c>
      <c r="Z67" s="261">
        <v>0</v>
      </c>
      <c r="AA67" s="262">
        <v>0</v>
      </c>
      <c r="AB67" s="260">
        <v>0</v>
      </c>
      <c r="AC67" s="261">
        <v>0</v>
      </c>
      <c r="AD67" s="261">
        <v>0</v>
      </c>
      <c r="AE67" s="261">
        <v>0</v>
      </c>
      <c r="AF67" s="262">
        <v>0</v>
      </c>
      <c r="AG67" s="260">
        <v>0</v>
      </c>
      <c r="AH67" s="261">
        <v>0</v>
      </c>
      <c r="AI67" s="261">
        <v>0</v>
      </c>
      <c r="AJ67" s="261">
        <v>0</v>
      </c>
      <c r="AK67" s="262">
        <v>0</v>
      </c>
      <c r="AL67" s="260">
        <v>0</v>
      </c>
      <c r="AM67" s="261">
        <v>0</v>
      </c>
      <c r="AN67" s="261">
        <v>0</v>
      </c>
      <c r="AO67" s="261">
        <v>0</v>
      </c>
      <c r="AP67" s="262">
        <v>0</v>
      </c>
      <c r="AQ67" s="260">
        <v>0</v>
      </c>
      <c r="AR67" s="261">
        <v>0</v>
      </c>
      <c r="AS67" s="261">
        <v>15224.147594936709</v>
      </c>
      <c r="AT67" s="261">
        <v>22596.08552631579</v>
      </c>
      <c r="AU67" s="262">
        <v>0</v>
      </c>
      <c r="AV67" s="260">
        <v>0</v>
      </c>
      <c r="AW67" s="261">
        <v>0</v>
      </c>
      <c r="AX67" s="261">
        <v>13156.800379746835</v>
      </c>
      <c r="AY67" s="261">
        <v>14006.921052631578</v>
      </c>
      <c r="AZ67" s="262">
        <v>0</v>
      </c>
      <c r="BA67" s="260">
        <v>0</v>
      </c>
      <c r="BB67" s="261">
        <v>0</v>
      </c>
      <c r="BC67" s="261">
        <v>20712.954936708858</v>
      </c>
      <c r="BD67" s="261">
        <v>9531.4934210526317</v>
      </c>
      <c r="BE67" s="262">
        <v>0</v>
      </c>
      <c r="BF67" s="260">
        <v>0</v>
      </c>
      <c r="BG67" s="261">
        <v>0</v>
      </c>
      <c r="BH67" s="261">
        <v>33869.755316455696</v>
      </c>
      <c r="BI67" s="261">
        <v>23538.41447368421</v>
      </c>
      <c r="BJ67" s="262">
        <v>0</v>
      </c>
      <c r="BK67" s="260">
        <v>0</v>
      </c>
      <c r="BL67" s="261">
        <v>0</v>
      </c>
      <c r="BM67" s="261">
        <v>-18536.93924050633</v>
      </c>
      <c r="BN67" s="261">
        <v>-876.46052631578948</v>
      </c>
      <c r="BO67" s="262">
        <v>0</v>
      </c>
      <c r="BP67" s="260">
        <v>0</v>
      </c>
      <c r="BQ67" s="261">
        <v>0</v>
      </c>
      <c r="BR67" s="261">
        <v>-18536.93924050633</v>
      </c>
      <c r="BS67" s="261">
        <v>-876.46052631578948</v>
      </c>
      <c r="BT67" s="262">
        <v>0</v>
      </c>
      <c r="BU67" s="245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</row>
    <row r="68" spans="1:112" ht="12" customHeight="1" x14ac:dyDescent="0.25">
      <c r="A68" s="118" t="s">
        <v>134</v>
      </c>
      <c r="B68" s="145" t="s">
        <v>25</v>
      </c>
      <c r="C68" s="260">
        <v>241.34032166659961</v>
      </c>
      <c r="D68" s="261">
        <v>302.54800283625758</v>
      </c>
      <c r="E68" s="261">
        <v>364.15392566423407</v>
      </c>
      <c r="F68" s="261">
        <v>463.20571408481919</v>
      </c>
      <c r="G68" s="262">
        <v>535.52260972560464</v>
      </c>
      <c r="H68" s="260">
        <v>0</v>
      </c>
      <c r="I68" s="261">
        <v>0</v>
      </c>
      <c r="J68" s="261">
        <v>0</v>
      </c>
      <c r="K68" s="261">
        <v>0</v>
      </c>
      <c r="L68" s="262">
        <v>0</v>
      </c>
      <c r="M68" s="260">
        <v>0</v>
      </c>
      <c r="N68" s="261">
        <v>0</v>
      </c>
      <c r="O68" s="261">
        <v>0</v>
      </c>
      <c r="P68" s="261">
        <v>0</v>
      </c>
      <c r="Q68" s="262">
        <v>0</v>
      </c>
      <c r="R68" s="260">
        <v>1196.3658521346526</v>
      </c>
      <c r="S68" s="261">
        <v>1196.72877756756</v>
      </c>
      <c r="T68" s="261">
        <v>1002.5492284712384</v>
      </c>
      <c r="U68" s="261">
        <v>1096.6752669183793</v>
      </c>
      <c r="V68" s="262">
        <v>1301.802470253547</v>
      </c>
      <c r="W68" s="260">
        <v>0</v>
      </c>
      <c r="X68" s="261">
        <v>0</v>
      </c>
      <c r="Y68" s="261">
        <v>0</v>
      </c>
      <c r="Z68" s="261">
        <v>0</v>
      </c>
      <c r="AA68" s="262">
        <v>0</v>
      </c>
      <c r="AB68" s="260">
        <v>0</v>
      </c>
      <c r="AC68" s="261">
        <v>0</v>
      </c>
      <c r="AD68" s="261">
        <v>0</v>
      </c>
      <c r="AE68" s="261">
        <v>0</v>
      </c>
      <c r="AF68" s="262">
        <v>0</v>
      </c>
      <c r="AG68" s="260">
        <v>169.76885489380663</v>
      </c>
      <c r="AH68" s="261">
        <v>177.05016132145713</v>
      </c>
      <c r="AI68" s="261">
        <v>176.08518261673601</v>
      </c>
      <c r="AJ68" s="261">
        <v>167.67472170106316</v>
      </c>
      <c r="AK68" s="262">
        <v>155.41339957881993</v>
      </c>
      <c r="AL68" s="260">
        <v>973.13491330440388</v>
      </c>
      <c r="AM68" s="261">
        <v>1273.7721595918895</v>
      </c>
      <c r="AN68" s="261">
        <v>289.2461490569379</v>
      </c>
      <c r="AO68" s="261">
        <v>357.86715228790803</v>
      </c>
      <c r="AP68" s="262">
        <v>383.05843564078953</v>
      </c>
      <c r="AQ68" s="260">
        <v>1078.4708140735588</v>
      </c>
      <c r="AR68" s="261">
        <v>1387.1885170806186</v>
      </c>
      <c r="AS68" s="261">
        <v>1288.1671264516842</v>
      </c>
      <c r="AT68" s="261">
        <v>1366.6534025510884</v>
      </c>
      <c r="AU68" s="262">
        <v>1333.9955649354326</v>
      </c>
      <c r="AV68" s="260">
        <v>1022.2620709657025</v>
      </c>
      <c r="AW68" s="261">
        <v>1223.5795884279808</v>
      </c>
      <c r="AX68" s="261">
        <v>1083.4535376248516</v>
      </c>
      <c r="AY68" s="261">
        <v>1099.5116132741891</v>
      </c>
      <c r="AZ68" s="262">
        <v>1134.7821303810879</v>
      </c>
      <c r="BA68" s="260">
        <v>176.42525490659281</v>
      </c>
      <c r="BB68" s="261">
        <v>213.06606915077506</v>
      </c>
      <c r="BC68" s="261">
        <v>144.55336975795782</v>
      </c>
      <c r="BD68" s="261">
        <v>172.57811540759258</v>
      </c>
      <c r="BE68" s="262">
        <v>169.60837031631732</v>
      </c>
      <c r="BF68" s="260">
        <v>1198.6873258722953</v>
      </c>
      <c r="BG68" s="261">
        <v>1436.6456575787558</v>
      </c>
      <c r="BH68" s="261">
        <v>1228.0069073828095</v>
      </c>
      <c r="BI68" s="261">
        <v>1272.0897286817817</v>
      </c>
      <c r="BJ68" s="262">
        <v>1304.3905006974053</v>
      </c>
      <c r="BK68" s="260">
        <v>-112.47173863430086</v>
      </c>
      <c r="BL68" s="261">
        <v>-37.430770854222992</v>
      </c>
      <c r="BM68" s="261">
        <v>68.073802865486186</v>
      </c>
      <c r="BN68" s="261">
        <v>91.39969058579139</v>
      </c>
      <c r="BO68" s="262">
        <v>44.71234228810917</v>
      </c>
      <c r="BP68" s="260">
        <v>-69.368555229055971</v>
      </c>
      <c r="BQ68" s="261">
        <v>-41.833505307352233</v>
      </c>
      <c r="BR68" s="261">
        <v>49.695717766665375</v>
      </c>
      <c r="BS68" s="261">
        <v>155.78689696477323</v>
      </c>
      <c r="BT68" s="262">
        <v>78.199210705111611</v>
      </c>
      <c r="BU68" s="245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</row>
    <row r="69" spans="1:112" ht="12" customHeight="1" x14ac:dyDescent="0.25">
      <c r="A69" s="129" t="s">
        <v>12</v>
      </c>
      <c r="B69" s="147" t="s">
        <v>135</v>
      </c>
      <c r="C69" s="263">
        <v>169.39905027018176</v>
      </c>
      <c r="D69" s="264">
        <v>316.84549214880388</v>
      </c>
      <c r="E69" s="264">
        <v>459.51238378337331</v>
      </c>
      <c r="F69" s="264">
        <v>693.75027980853952</v>
      </c>
      <c r="G69" s="265">
        <v>599.71495093077033</v>
      </c>
      <c r="H69" s="263">
        <v>0</v>
      </c>
      <c r="I69" s="264">
        <v>0</v>
      </c>
      <c r="J69" s="264">
        <v>0</v>
      </c>
      <c r="K69" s="264">
        <v>0</v>
      </c>
      <c r="L69" s="265">
        <v>0</v>
      </c>
      <c r="M69" s="263">
        <v>0</v>
      </c>
      <c r="N69" s="264">
        <v>0</v>
      </c>
      <c r="O69" s="264">
        <v>0</v>
      </c>
      <c r="P69" s="264">
        <v>0</v>
      </c>
      <c r="Q69" s="265">
        <v>0</v>
      </c>
      <c r="R69" s="263">
        <v>0</v>
      </c>
      <c r="S69" s="264">
        <v>0</v>
      </c>
      <c r="T69" s="264">
        <v>0</v>
      </c>
      <c r="U69" s="264">
        <v>0</v>
      </c>
      <c r="V69" s="265">
        <v>0</v>
      </c>
      <c r="W69" s="263">
        <v>0</v>
      </c>
      <c r="X69" s="264">
        <v>0</v>
      </c>
      <c r="Y69" s="264">
        <v>0</v>
      </c>
      <c r="Z69" s="264">
        <v>0</v>
      </c>
      <c r="AA69" s="265">
        <v>0</v>
      </c>
      <c r="AB69" s="263">
        <v>0</v>
      </c>
      <c r="AC69" s="264">
        <v>0</v>
      </c>
      <c r="AD69" s="264">
        <v>0</v>
      </c>
      <c r="AE69" s="264">
        <v>0</v>
      </c>
      <c r="AF69" s="265">
        <v>0</v>
      </c>
      <c r="AG69" s="263">
        <v>0</v>
      </c>
      <c r="AH69" s="264">
        <v>0</v>
      </c>
      <c r="AI69" s="264">
        <v>0</v>
      </c>
      <c r="AJ69" s="264">
        <v>0</v>
      </c>
      <c r="AK69" s="265">
        <v>0</v>
      </c>
      <c r="AL69" s="263">
        <v>704.98069205724232</v>
      </c>
      <c r="AM69" s="264">
        <v>1508.3641665621471</v>
      </c>
      <c r="AN69" s="264">
        <v>1343.4983664795254</v>
      </c>
      <c r="AO69" s="264">
        <v>2918.5188839911843</v>
      </c>
      <c r="AP69" s="265">
        <v>2438.7489817141868</v>
      </c>
      <c r="AQ69" s="263">
        <v>705.00673885060951</v>
      </c>
      <c r="AR69" s="264">
        <v>1508.3641665621471</v>
      </c>
      <c r="AS69" s="264">
        <v>1345.0288641481905</v>
      </c>
      <c r="AT69" s="264">
        <v>2861.046433580445</v>
      </c>
      <c r="AU69" s="265">
        <v>2166.6149146373168</v>
      </c>
      <c r="AV69" s="263">
        <v>1029.9661543121072</v>
      </c>
      <c r="AW69" s="264">
        <v>1351.4409883356327</v>
      </c>
      <c r="AX69" s="264">
        <v>1038.1447330859264</v>
      </c>
      <c r="AY69" s="264">
        <v>1645.7845121218193</v>
      </c>
      <c r="AZ69" s="265">
        <v>1541.2326458098621</v>
      </c>
      <c r="BA69" s="263">
        <v>234.01597637616416</v>
      </c>
      <c r="BB69" s="264">
        <v>332.46626113131822</v>
      </c>
      <c r="BC69" s="264">
        <v>213.95365876867447</v>
      </c>
      <c r="BD69" s="264">
        <v>364.37312161891407</v>
      </c>
      <c r="BE69" s="265">
        <v>314.07400987953895</v>
      </c>
      <c r="BF69" s="263">
        <v>1263.9821306882714</v>
      </c>
      <c r="BG69" s="264">
        <v>1683.907249466951</v>
      </c>
      <c r="BH69" s="264">
        <v>1252.0983918546008</v>
      </c>
      <c r="BI69" s="264">
        <v>2010.1576337407332</v>
      </c>
      <c r="BJ69" s="265">
        <v>1855.3066556894012</v>
      </c>
      <c r="BK69" s="263">
        <v>-553.81752101158474</v>
      </c>
      <c r="BL69" s="264">
        <v>-162.29493289853255</v>
      </c>
      <c r="BM69" s="264">
        <v>102.14409870904304</v>
      </c>
      <c r="BN69" s="264">
        <v>844.61375475856539</v>
      </c>
      <c r="BO69" s="265">
        <v>334.24326198110754</v>
      </c>
      <c r="BP69" s="263">
        <v>-289.88831680169608</v>
      </c>
      <c r="BQ69" s="264">
        <v>-152.33287344788661</v>
      </c>
      <c r="BR69" s="264">
        <v>89.064167221746445</v>
      </c>
      <c r="BS69" s="264">
        <v>1319.6125525946704</v>
      </c>
      <c r="BT69" s="265">
        <v>525.14940636103654</v>
      </c>
      <c r="BU69" s="245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</row>
    <row r="70" spans="1:112" ht="12" customHeight="1" x14ac:dyDescent="0.25">
      <c r="A70" s="129" t="s">
        <v>12</v>
      </c>
      <c r="B70" s="147" t="s">
        <v>136</v>
      </c>
      <c r="C70" s="263">
        <v>171.32225772097976</v>
      </c>
      <c r="D70" s="264">
        <v>316.82520974830203</v>
      </c>
      <c r="E70" s="264">
        <v>459.98563842626118</v>
      </c>
      <c r="F70" s="264">
        <v>689.3587878720532</v>
      </c>
      <c r="G70" s="265">
        <v>585.52490404422122</v>
      </c>
      <c r="H70" s="263">
        <v>0</v>
      </c>
      <c r="I70" s="264">
        <v>0</v>
      </c>
      <c r="J70" s="264">
        <v>0</v>
      </c>
      <c r="K70" s="264">
        <v>0</v>
      </c>
      <c r="L70" s="265">
        <v>0</v>
      </c>
      <c r="M70" s="263">
        <v>0</v>
      </c>
      <c r="N70" s="264">
        <v>0</v>
      </c>
      <c r="O70" s="264">
        <v>0</v>
      </c>
      <c r="P70" s="264">
        <v>0</v>
      </c>
      <c r="Q70" s="265">
        <v>0</v>
      </c>
      <c r="R70" s="263">
        <v>0</v>
      </c>
      <c r="S70" s="264">
        <v>0</v>
      </c>
      <c r="T70" s="264">
        <v>0</v>
      </c>
      <c r="U70" s="264">
        <v>0</v>
      </c>
      <c r="V70" s="265">
        <v>0</v>
      </c>
      <c r="W70" s="263">
        <v>0</v>
      </c>
      <c r="X70" s="264">
        <v>0</v>
      </c>
      <c r="Y70" s="264">
        <v>0</v>
      </c>
      <c r="Z70" s="264">
        <v>0</v>
      </c>
      <c r="AA70" s="265">
        <v>0</v>
      </c>
      <c r="AB70" s="263">
        <v>0</v>
      </c>
      <c r="AC70" s="264">
        <v>0</v>
      </c>
      <c r="AD70" s="264">
        <v>0</v>
      </c>
      <c r="AE70" s="264">
        <v>0</v>
      </c>
      <c r="AF70" s="265">
        <v>0</v>
      </c>
      <c r="AG70" s="263">
        <v>0</v>
      </c>
      <c r="AH70" s="264">
        <v>0</v>
      </c>
      <c r="AI70" s="264">
        <v>0</v>
      </c>
      <c r="AJ70" s="264">
        <v>0</v>
      </c>
      <c r="AK70" s="265">
        <v>0</v>
      </c>
      <c r="AL70" s="263">
        <v>745.46617238183501</v>
      </c>
      <c r="AM70" s="264">
        <v>1600.0157087680866</v>
      </c>
      <c r="AN70" s="264">
        <v>1341.5637702007834</v>
      </c>
      <c r="AO70" s="264">
        <v>2945.3870477637452</v>
      </c>
      <c r="AP70" s="265">
        <v>2396.2298346338898</v>
      </c>
      <c r="AQ70" s="263">
        <v>745.46617238183501</v>
      </c>
      <c r="AR70" s="264">
        <v>1600.0157087680866</v>
      </c>
      <c r="AS70" s="264">
        <v>1341.5669074436826</v>
      </c>
      <c r="AT70" s="264">
        <v>2883.5659956319437</v>
      </c>
      <c r="AU70" s="265">
        <v>2138.9788541624548</v>
      </c>
      <c r="AV70" s="263">
        <v>899.25867205084069</v>
      </c>
      <c r="AW70" s="264">
        <v>1309.4424107914913</v>
      </c>
      <c r="AX70" s="264">
        <v>1011.9018272526935</v>
      </c>
      <c r="AY70" s="264">
        <v>1584.9497198746558</v>
      </c>
      <c r="AZ70" s="265">
        <v>1459.0830671572394</v>
      </c>
      <c r="BA70" s="263">
        <v>244.63991129352576</v>
      </c>
      <c r="BB70" s="264">
        <v>352.69020579927366</v>
      </c>
      <c r="BC70" s="264">
        <v>212.47865144466209</v>
      </c>
      <c r="BD70" s="264">
        <v>368.58536701167981</v>
      </c>
      <c r="BE70" s="265">
        <v>318.59285165568269</v>
      </c>
      <c r="BF70" s="263">
        <v>1143.8985833443664</v>
      </c>
      <c r="BG70" s="264">
        <v>1662.1326165907649</v>
      </c>
      <c r="BH70" s="264">
        <v>1224.3804786973556</v>
      </c>
      <c r="BI70" s="264">
        <v>1953.5350868863356</v>
      </c>
      <c r="BJ70" s="265">
        <v>1777.675918812922</v>
      </c>
      <c r="BK70" s="263">
        <v>-392.97858466834373</v>
      </c>
      <c r="BL70" s="264">
        <v>-48.063786245460307</v>
      </c>
      <c r="BM70" s="264">
        <v>126.37633141527914</v>
      </c>
      <c r="BN70" s="264">
        <v>923.70641439559392</v>
      </c>
      <c r="BO70" s="265">
        <v>383.89146080135851</v>
      </c>
      <c r="BP70" s="263">
        <v>-205.69952336819807</v>
      </c>
      <c r="BQ70" s="264">
        <v>-45.113506658211797</v>
      </c>
      <c r="BR70" s="264">
        <v>110.19339189520079</v>
      </c>
      <c r="BS70" s="264">
        <v>1443.1858323046245</v>
      </c>
      <c r="BT70" s="265">
        <v>603.1546314640359</v>
      </c>
      <c r="BU70" s="245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</row>
    <row r="71" spans="1:112" ht="12" customHeight="1" x14ac:dyDescent="0.25">
      <c r="A71" s="129" t="s">
        <v>12</v>
      </c>
      <c r="B71" s="147" t="s">
        <v>97</v>
      </c>
      <c r="C71" s="263">
        <v>173.83450058124959</v>
      </c>
      <c r="D71" s="264">
        <v>315.53283124220394</v>
      </c>
      <c r="E71" s="264">
        <v>452.45898859295602</v>
      </c>
      <c r="F71" s="264">
        <v>652.29119360886057</v>
      </c>
      <c r="G71" s="265">
        <v>548.56092305007849</v>
      </c>
      <c r="H71" s="263">
        <v>0</v>
      </c>
      <c r="I71" s="264">
        <v>0</v>
      </c>
      <c r="J71" s="264">
        <v>0</v>
      </c>
      <c r="K71" s="264">
        <v>0</v>
      </c>
      <c r="L71" s="265">
        <v>0</v>
      </c>
      <c r="M71" s="263">
        <v>0</v>
      </c>
      <c r="N71" s="264">
        <v>0</v>
      </c>
      <c r="O71" s="264">
        <v>0</v>
      </c>
      <c r="P71" s="264">
        <v>0</v>
      </c>
      <c r="Q71" s="265">
        <v>0</v>
      </c>
      <c r="R71" s="263">
        <v>0</v>
      </c>
      <c r="S71" s="264">
        <v>0</v>
      </c>
      <c r="T71" s="264">
        <v>0</v>
      </c>
      <c r="U71" s="264">
        <v>0</v>
      </c>
      <c r="V71" s="265">
        <v>0</v>
      </c>
      <c r="W71" s="263">
        <v>0</v>
      </c>
      <c r="X71" s="264">
        <v>0</v>
      </c>
      <c r="Y71" s="264">
        <v>0</v>
      </c>
      <c r="Z71" s="264">
        <v>0</v>
      </c>
      <c r="AA71" s="265">
        <v>0</v>
      </c>
      <c r="AB71" s="263">
        <v>0</v>
      </c>
      <c r="AC71" s="264">
        <v>0</v>
      </c>
      <c r="AD71" s="264">
        <v>0</v>
      </c>
      <c r="AE71" s="264">
        <v>0</v>
      </c>
      <c r="AF71" s="265">
        <v>0</v>
      </c>
      <c r="AG71" s="263">
        <v>169.76885489380663</v>
      </c>
      <c r="AH71" s="264">
        <v>177.05016132145713</v>
      </c>
      <c r="AI71" s="264">
        <v>176.08518261673601</v>
      </c>
      <c r="AJ71" s="264">
        <v>167.67472170106316</v>
      </c>
      <c r="AK71" s="265">
        <v>155.41339957881993</v>
      </c>
      <c r="AL71" s="263">
        <v>843.04639962611282</v>
      </c>
      <c r="AM71" s="264">
        <v>1280.3002116077666</v>
      </c>
      <c r="AN71" s="264">
        <v>1505.2824696325129</v>
      </c>
      <c r="AO71" s="264">
        <v>2234.8793393119822</v>
      </c>
      <c r="AP71" s="265">
        <v>2129.8953726758286</v>
      </c>
      <c r="AQ71" s="263">
        <v>844.34653527420289</v>
      </c>
      <c r="AR71" s="264">
        <v>1281.3989887058754</v>
      </c>
      <c r="AS71" s="264">
        <v>1505.6780120301694</v>
      </c>
      <c r="AT71" s="264">
        <v>2208.6093555155653</v>
      </c>
      <c r="AU71" s="265">
        <v>2010.318040420372</v>
      </c>
      <c r="AV71" s="263">
        <v>1085.8752550526065</v>
      </c>
      <c r="AW71" s="264">
        <v>1117.384181188522</v>
      </c>
      <c r="AX71" s="264">
        <v>1401.2491316451585</v>
      </c>
      <c r="AY71" s="264">
        <v>1720.6944168576997</v>
      </c>
      <c r="AZ71" s="265">
        <v>1437.6016071139854</v>
      </c>
      <c r="BA71" s="263">
        <v>252.34213526052412</v>
      </c>
      <c r="BB71" s="264">
        <v>376.41957648288792</v>
      </c>
      <c r="BC71" s="264">
        <v>253.26111907360286</v>
      </c>
      <c r="BD71" s="264">
        <v>370.90243875120404</v>
      </c>
      <c r="BE71" s="265">
        <v>359.28599191592565</v>
      </c>
      <c r="BF71" s="263">
        <v>1338.2173903131304</v>
      </c>
      <c r="BG71" s="264">
        <v>1493.8037576714098</v>
      </c>
      <c r="BH71" s="264">
        <v>1654.5102507187612</v>
      </c>
      <c r="BI71" s="264">
        <v>2091.5968556089038</v>
      </c>
      <c r="BJ71" s="265">
        <v>1796.8875990299111</v>
      </c>
      <c r="BK71" s="263">
        <v>-487.69363479886465</v>
      </c>
      <c r="BL71" s="264">
        <v>-201.15009072494507</v>
      </c>
      <c r="BM71" s="264">
        <v>-138.51814355850246</v>
      </c>
      <c r="BN71" s="264">
        <v>112.17173184190679</v>
      </c>
      <c r="BO71" s="265">
        <v>234.53827647534357</v>
      </c>
      <c r="BP71" s="263">
        <v>-258.86867783008654</v>
      </c>
      <c r="BQ71" s="264">
        <v>-187.85010530125206</v>
      </c>
      <c r="BR71" s="264">
        <v>-120.78039384415489</v>
      </c>
      <c r="BS71" s="264">
        <v>428.78082227581933</v>
      </c>
      <c r="BT71" s="265">
        <v>381.46031042845595</v>
      </c>
      <c r="BU71" s="245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</row>
    <row r="72" spans="1:112" ht="12" customHeight="1" x14ac:dyDescent="0.25">
      <c r="A72" s="129" t="s">
        <v>12</v>
      </c>
      <c r="B72" s="147" t="s">
        <v>137</v>
      </c>
      <c r="C72" s="263">
        <v>174.08595084280091</v>
      </c>
      <c r="D72" s="264">
        <v>318.96466062211226</v>
      </c>
      <c r="E72" s="264">
        <v>456.24212639591786</v>
      </c>
      <c r="F72" s="264">
        <v>655.59860970444709</v>
      </c>
      <c r="G72" s="265">
        <v>557.218747085921</v>
      </c>
      <c r="H72" s="263">
        <v>0</v>
      </c>
      <c r="I72" s="264">
        <v>0</v>
      </c>
      <c r="J72" s="264">
        <v>0</v>
      </c>
      <c r="K72" s="264">
        <v>0</v>
      </c>
      <c r="L72" s="265">
        <v>0</v>
      </c>
      <c r="M72" s="263">
        <v>0</v>
      </c>
      <c r="N72" s="264">
        <v>0</v>
      </c>
      <c r="O72" s="264">
        <v>0</v>
      </c>
      <c r="P72" s="264">
        <v>0</v>
      </c>
      <c r="Q72" s="265">
        <v>0</v>
      </c>
      <c r="R72" s="263">
        <v>0</v>
      </c>
      <c r="S72" s="264">
        <v>0</v>
      </c>
      <c r="T72" s="264">
        <v>0</v>
      </c>
      <c r="U72" s="264">
        <v>0</v>
      </c>
      <c r="V72" s="265">
        <v>0</v>
      </c>
      <c r="W72" s="263">
        <v>0</v>
      </c>
      <c r="X72" s="264">
        <v>0</v>
      </c>
      <c r="Y72" s="264">
        <v>0</v>
      </c>
      <c r="Z72" s="264">
        <v>0</v>
      </c>
      <c r="AA72" s="265">
        <v>0</v>
      </c>
      <c r="AB72" s="263">
        <v>0</v>
      </c>
      <c r="AC72" s="264">
        <v>0</v>
      </c>
      <c r="AD72" s="264">
        <v>0</v>
      </c>
      <c r="AE72" s="264">
        <v>0</v>
      </c>
      <c r="AF72" s="265">
        <v>0</v>
      </c>
      <c r="AG72" s="263">
        <v>0</v>
      </c>
      <c r="AH72" s="264">
        <v>0</v>
      </c>
      <c r="AI72" s="264">
        <v>0</v>
      </c>
      <c r="AJ72" s="264">
        <v>0</v>
      </c>
      <c r="AK72" s="265">
        <v>0</v>
      </c>
      <c r="AL72" s="263">
        <v>754.61994045224105</v>
      </c>
      <c r="AM72" s="264">
        <v>1542.1146836152911</v>
      </c>
      <c r="AN72" s="264">
        <v>1315.2029177718832</v>
      </c>
      <c r="AO72" s="264">
        <v>2787.4169113329417</v>
      </c>
      <c r="AP72" s="265">
        <v>2278.1175752954632</v>
      </c>
      <c r="AQ72" s="263">
        <v>754.63378128269096</v>
      </c>
      <c r="AR72" s="264">
        <v>1542.1146836152911</v>
      </c>
      <c r="AS72" s="264">
        <v>1315.2029177718832</v>
      </c>
      <c r="AT72" s="264">
        <v>2730.0518692503424</v>
      </c>
      <c r="AU72" s="265">
        <v>2043.2050324056424</v>
      </c>
      <c r="AV72" s="263">
        <v>1350.623320189909</v>
      </c>
      <c r="AW72" s="264">
        <v>1805.0727170763623</v>
      </c>
      <c r="AX72" s="264">
        <v>1322.7381239450206</v>
      </c>
      <c r="AY72" s="264">
        <v>1963.5898414562537</v>
      </c>
      <c r="AZ72" s="265">
        <v>1973.8503240564239</v>
      </c>
      <c r="BA72" s="263">
        <v>243.73139132533998</v>
      </c>
      <c r="BB72" s="264">
        <v>337.64706981960933</v>
      </c>
      <c r="BC72" s="264">
        <v>210.01079093320473</v>
      </c>
      <c r="BD72" s="264">
        <v>365.93374437267568</v>
      </c>
      <c r="BE72" s="265">
        <v>313.0312619138391</v>
      </c>
      <c r="BF72" s="263">
        <v>1594.3547115152492</v>
      </c>
      <c r="BG72" s="264">
        <v>2142.7197868959715</v>
      </c>
      <c r="BH72" s="264">
        <v>1532.7489148782252</v>
      </c>
      <c r="BI72" s="264">
        <v>2329.5235858289293</v>
      </c>
      <c r="BJ72" s="265">
        <v>2286.8815859702631</v>
      </c>
      <c r="BK72" s="263">
        <v>-834.2000482819667</v>
      </c>
      <c r="BL72" s="264">
        <v>-587.06056640807549</v>
      </c>
      <c r="BM72" s="264">
        <v>-208.53665300217025</v>
      </c>
      <c r="BN72" s="264">
        <v>394.54756312389901</v>
      </c>
      <c r="BO72" s="265">
        <v>-222.30354555852077</v>
      </c>
      <c r="BP72" s="263">
        <v>-436.65108232075318</v>
      </c>
      <c r="BQ72" s="264">
        <v>-551.02523600336485</v>
      </c>
      <c r="BR72" s="264">
        <v>-181.83277067759826</v>
      </c>
      <c r="BS72" s="264">
        <v>616.43560383636725</v>
      </c>
      <c r="BT72" s="265">
        <v>-349.27426610751047</v>
      </c>
      <c r="BU72" s="245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</row>
    <row r="73" spans="1:112" ht="12" customHeight="1" x14ac:dyDescent="0.25">
      <c r="A73" s="129" t="s">
        <v>12</v>
      </c>
      <c r="B73" s="147" t="s">
        <v>98</v>
      </c>
      <c r="C73" s="263">
        <v>168.53555941023419</v>
      </c>
      <c r="D73" s="264">
        <v>317.89639130399422</v>
      </c>
      <c r="E73" s="264">
        <v>460.70226652426726</v>
      </c>
      <c r="F73" s="264">
        <v>705.21400786304162</v>
      </c>
      <c r="G73" s="265">
        <v>605.94672702357673</v>
      </c>
      <c r="H73" s="263">
        <v>0</v>
      </c>
      <c r="I73" s="264">
        <v>0</v>
      </c>
      <c r="J73" s="264">
        <v>0</v>
      </c>
      <c r="K73" s="264">
        <v>0</v>
      </c>
      <c r="L73" s="265">
        <v>0</v>
      </c>
      <c r="M73" s="263">
        <v>0</v>
      </c>
      <c r="N73" s="264">
        <v>0</v>
      </c>
      <c r="O73" s="264">
        <v>0</v>
      </c>
      <c r="P73" s="264">
        <v>0</v>
      </c>
      <c r="Q73" s="265">
        <v>0</v>
      </c>
      <c r="R73" s="263">
        <v>0</v>
      </c>
      <c r="S73" s="264">
        <v>0</v>
      </c>
      <c r="T73" s="264">
        <v>0</v>
      </c>
      <c r="U73" s="264">
        <v>0</v>
      </c>
      <c r="V73" s="265">
        <v>0</v>
      </c>
      <c r="W73" s="263">
        <v>0</v>
      </c>
      <c r="X73" s="264">
        <v>0</v>
      </c>
      <c r="Y73" s="264">
        <v>0</v>
      </c>
      <c r="Z73" s="264">
        <v>0</v>
      </c>
      <c r="AA73" s="265">
        <v>0</v>
      </c>
      <c r="AB73" s="263">
        <v>0</v>
      </c>
      <c r="AC73" s="264">
        <v>0</v>
      </c>
      <c r="AD73" s="264">
        <v>0</v>
      </c>
      <c r="AE73" s="264">
        <v>0</v>
      </c>
      <c r="AF73" s="265">
        <v>0</v>
      </c>
      <c r="AG73" s="263">
        <v>0</v>
      </c>
      <c r="AH73" s="264">
        <v>0</v>
      </c>
      <c r="AI73" s="264">
        <v>0</v>
      </c>
      <c r="AJ73" s="264">
        <v>0</v>
      </c>
      <c r="AK73" s="265">
        <v>0</v>
      </c>
      <c r="AL73" s="263">
        <v>738.53640884648041</v>
      </c>
      <c r="AM73" s="264">
        <v>1571.1196639601253</v>
      </c>
      <c r="AN73" s="264">
        <v>1302.5794329810435</v>
      </c>
      <c r="AO73" s="264">
        <v>2904.0391468219977</v>
      </c>
      <c r="AP73" s="265">
        <v>2536.8411052270276</v>
      </c>
      <c r="AQ73" s="263">
        <v>738.56422593296406</v>
      </c>
      <c r="AR73" s="264">
        <v>1571.1196639601253</v>
      </c>
      <c r="AS73" s="264">
        <v>1302.6412874158218</v>
      </c>
      <c r="AT73" s="264">
        <v>2840.4729027468447</v>
      </c>
      <c r="AU73" s="265">
        <v>2241.5233647151122</v>
      </c>
      <c r="AV73" s="263">
        <v>1005.8655237941213</v>
      </c>
      <c r="AW73" s="264">
        <v>1480.6278237800466</v>
      </c>
      <c r="AX73" s="264">
        <v>1160.5988448726243</v>
      </c>
      <c r="AY73" s="264">
        <v>1675.5394894637657</v>
      </c>
      <c r="AZ73" s="265">
        <v>1511.8211483769737</v>
      </c>
      <c r="BA73" s="263">
        <v>246.41127238911577</v>
      </c>
      <c r="BB73" s="264">
        <v>345.15371010531391</v>
      </c>
      <c r="BC73" s="264">
        <v>206.01989119754595</v>
      </c>
      <c r="BD73" s="264">
        <v>354.56187539261038</v>
      </c>
      <c r="BE73" s="265">
        <v>319.93377954300286</v>
      </c>
      <c r="BF73" s="263">
        <v>1252.2767961832369</v>
      </c>
      <c r="BG73" s="264">
        <v>1825.7815338853607</v>
      </c>
      <c r="BH73" s="264">
        <v>1366.6187360701704</v>
      </c>
      <c r="BI73" s="264">
        <v>2030.101364856376</v>
      </c>
      <c r="BJ73" s="265">
        <v>1831.7549279199764</v>
      </c>
      <c r="BK73" s="263">
        <v>-508.3092629280718</v>
      </c>
      <c r="BL73" s="264">
        <v>-240.86252914221402</v>
      </c>
      <c r="BM73" s="264">
        <v>-55.054185539339038</v>
      </c>
      <c r="BN73" s="264">
        <v>804.13976928787622</v>
      </c>
      <c r="BO73" s="265">
        <v>433.55494263018534</v>
      </c>
      <c r="BP73" s="263">
        <v>-266.06768285286864</v>
      </c>
      <c r="BQ73" s="264">
        <v>-226.0777393681164</v>
      </c>
      <c r="BR73" s="264">
        <v>-48.004289788386416</v>
      </c>
      <c r="BS73" s="264">
        <v>1256.376620410028</v>
      </c>
      <c r="BT73" s="265">
        <v>681.18385309404732</v>
      </c>
      <c r="BU73" s="245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</row>
    <row r="74" spans="1:112" ht="12" customHeight="1" x14ac:dyDescent="0.25">
      <c r="A74" s="129" t="s">
        <v>12</v>
      </c>
      <c r="B74" s="147" t="s">
        <v>138</v>
      </c>
      <c r="C74" s="263">
        <v>173.17062590800893</v>
      </c>
      <c r="D74" s="264">
        <v>318.34487969694902</v>
      </c>
      <c r="E74" s="264">
        <v>452.19057211308422</v>
      </c>
      <c r="F74" s="264">
        <v>678.26805376560674</v>
      </c>
      <c r="G74" s="265">
        <v>578.28961308214264</v>
      </c>
      <c r="H74" s="263">
        <v>0</v>
      </c>
      <c r="I74" s="264">
        <v>0</v>
      </c>
      <c r="J74" s="264">
        <v>0</v>
      </c>
      <c r="K74" s="264">
        <v>0</v>
      </c>
      <c r="L74" s="265">
        <v>0</v>
      </c>
      <c r="M74" s="263">
        <v>0</v>
      </c>
      <c r="N74" s="264">
        <v>0</v>
      </c>
      <c r="O74" s="264">
        <v>0</v>
      </c>
      <c r="P74" s="264">
        <v>0</v>
      </c>
      <c r="Q74" s="265">
        <v>0</v>
      </c>
      <c r="R74" s="263">
        <v>0</v>
      </c>
      <c r="S74" s="264">
        <v>0</v>
      </c>
      <c r="T74" s="264">
        <v>0</v>
      </c>
      <c r="U74" s="264">
        <v>0</v>
      </c>
      <c r="V74" s="265">
        <v>0</v>
      </c>
      <c r="W74" s="263">
        <v>0</v>
      </c>
      <c r="X74" s="264">
        <v>0</v>
      </c>
      <c r="Y74" s="264">
        <v>0</v>
      </c>
      <c r="Z74" s="264">
        <v>0</v>
      </c>
      <c r="AA74" s="265">
        <v>0</v>
      </c>
      <c r="AB74" s="263">
        <v>0</v>
      </c>
      <c r="AC74" s="264">
        <v>0</v>
      </c>
      <c r="AD74" s="264">
        <v>0</v>
      </c>
      <c r="AE74" s="264">
        <v>0</v>
      </c>
      <c r="AF74" s="265">
        <v>0</v>
      </c>
      <c r="AG74" s="263">
        <v>0</v>
      </c>
      <c r="AH74" s="264">
        <v>0</v>
      </c>
      <c r="AI74" s="264">
        <v>0</v>
      </c>
      <c r="AJ74" s="264">
        <v>0</v>
      </c>
      <c r="AK74" s="265">
        <v>0</v>
      </c>
      <c r="AL74" s="263">
        <v>744.75333775556021</v>
      </c>
      <c r="AM74" s="264">
        <v>1534.5027468846308</v>
      </c>
      <c r="AN74" s="264">
        <v>1313.7269817555803</v>
      </c>
      <c r="AO74" s="264">
        <v>2842.8777881510782</v>
      </c>
      <c r="AP74" s="265">
        <v>2370.6088225917047</v>
      </c>
      <c r="AQ74" s="263">
        <v>747.18263569284215</v>
      </c>
      <c r="AR74" s="264">
        <v>1538.0238784061978</v>
      </c>
      <c r="AS74" s="264">
        <v>1316.0762278375812</v>
      </c>
      <c r="AT74" s="264">
        <v>2789.8424361003395</v>
      </c>
      <c r="AU74" s="265">
        <v>2118.5830527276617</v>
      </c>
      <c r="AV74" s="263">
        <v>925.23981691068695</v>
      </c>
      <c r="AW74" s="264">
        <v>1419.9929439781711</v>
      </c>
      <c r="AX74" s="264">
        <v>1205.0305656693579</v>
      </c>
      <c r="AY74" s="264">
        <v>1740.2645842200936</v>
      </c>
      <c r="AZ74" s="265">
        <v>1808.009606103883</v>
      </c>
      <c r="BA74" s="263">
        <v>245.12280341833582</v>
      </c>
      <c r="BB74" s="264">
        <v>340.42614778361127</v>
      </c>
      <c r="BC74" s="264">
        <v>213.11507143422511</v>
      </c>
      <c r="BD74" s="264">
        <v>363.81539000604369</v>
      </c>
      <c r="BE74" s="265">
        <v>318.76881368220154</v>
      </c>
      <c r="BF74" s="263">
        <v>1170.3626203290228</v>
      </c>
      <c r="BG74" s="264">
        <v>1760.4190917617823</v>
      </c>
      <c r="BH74" s="264">
        <v>1418.1456371035829</v>
      </c>
      <c r="BI74" s="264">
        <v>2104.0799742261374</v>
      </c>
      <c r="BJ74" s="265">
        <v>2126.7784197860847</v>
      </c>
      <c r="BK74" s="263">
        <v>-417.71361293660942</v>
      </c>
      <c r="BL74" s="264">
        <v>-208.88656767324863</v>
      </c>
      <c r="BM74" s="264">
        <v>-93.054113239406888</v>
      </c>
      <c r="BN74" s="264">
        <v>679.64532954564163</v>
      </c>
      <c r="BO74" s="265">
        <v>14.145707497521499</v>
      </c>
      <c r="BP74" s="263">
        <v>-218.63040212631611</v>
      </c>
      <c r="BQ74" s="264">
        <v>-196.06234088168296</v>
      </c>
      <c r="BR74" s="264">
        <v>-81.13819851195187</v>
      </c>
      <c r="BS74" s="264">
        <v>1061.8682381824724</v>
      </c>
      <c r="BT74" s="265">
        <v>22.225157117339027</v>
      </c>
      <c r="BU74" s="245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</row>
    <row r="75" spans="1:112" ht="12" customHeight="1" x14ac:dyDescent="0.25">
      <c r="A75" s="129" t="s">
        <v>12</v>
      </c>
      <c r="B75" s="147" t="s">
        <v>139</v>
      </c>
      <c r="C75" s="263">
        <v>169.74130001703338</v>
      </c>
      <c r="D75" s="264">
        <v>317.67799864849644</v>
      </c>
      <c r="E75" s="264">
        <v>463.57303202206248</v>
      </c>
      <c r="F75" s="264">
        <v>716.27981458069951</v>
      </c>
      <c r="G75" s="265">
        <v>611.84567292508586</v>
      </c>
      <c r="H75" s="263">
        <v>0</v>
      </c>
      <c r="I75" s="264">
        <v>0</v>
      </c>
      <c r="J75" s="264">
        <v>0</v>
      </c>
      <c r="K75" s="264">
        <v>0</v>
      </c>
      <c r="L75" s="265">
        <v>0</v>
      </c>
      <c r="M75" s="263">
        <v>0</v>
      </c>
      <c r="N75" s="264">
        <v>0</v>
      </c>
      <c r="O75" s="264">
        <v>0</v>
      </c>
      <c r="P75" s="264">
        <v>0</v>
      </c>
      <c r="Q75" s="265">
        <v>0</v>
      </c>
      <c r="R75" s="263">
        <v>0</v>
      </c>
      <c r="S75" s="264">
        <v>0</v>
      </c>
      <c r="T75" s="264">
        <v>0</v>
      </c>
      <c r="U75" s="264">
        <v>0</v>
      </c>
      <c r="V75" s="265">
        <v>0</v>
      </c>
      <c r="W75" s="263">
        <v>0</v>
      </c>
      <c r="X75" s="264">
        <v>0</v>
      </c>
      <c r="Y75" s="264">
        <v>0</v>
      </c>
      <c r="Z75" s="264">
        <v>0</v>
      </c>
      <c r="AA75" s="265">
        <v>0</v>
      </c>
      <c r="AB75" s="263">
        <v>0</v>
      </c>
      <c r="AC75" s="264">
        <v>0</v>
      </c>
      <c r="AD75" s="264">
        <v>0</v>
      </c>
      <c r="AE75" s="264">
        <v>0</v>
      </c>
      <c r="AF75" s="265">
        <v>0</v>
      </c>
      <c r="AG75" s="263">
        <v>0</v>
      </c>
      <c r="AH75" s="264">
        <v>0</v>
      </c>
      <c r="AI75" s="264">
        <v>0</v>
      </c>
      <c r="AJ75" s="264">
        <v>0</v>
      </c>
      <c r="AK75" s="265">
        <v>0</v>
      </c>
      <c r="AL75" s="263">
        <v>705.4043456850917</v>
      </c>
      <c r="AM75" s="264">
        <v>1601.9894929645459</v>
      </c>
      <c r="AN75" s="264">
        <v>1328.229687958458</v>
      </c>
      <c r="AO75" s="264">
        <v>2989.1190257830895</v>
      </c>
      <c r="AP75" s="265">
        <v>2564.6407607863621</v>
      </c>
      <c r="AQ75" s="263">
        <v>705.45768189092701</v>
      </c>
      <c r="AR75" s="264">
        <v>1602.0215252239843</v>
      </c>
      <c r="AS75" s="264">
        <v>1328.2486915817701</v>
      </c>
      <c r="AT75" s="264">
        <v>2922.7517183998789</v>
      </c>
      <c r="AU75" s="265">
        <v>2265.0313211998955</v>
      </c>
      <c r="AV75" s="263">
        <v>896.49698387295336</v>
      </c>
      <c r="AW75" s="264">
        <v>1469.4475713129534</v>
      </c>
      <c r="AX75" s="264">
        <v>973.2195208493971</v>
      </c>
      <c r="AY75" s="264">
        <v>1455.6221600310116</v>
      </c>
      <c r="AZ75" s="265">
        <v>1532.4502129805571</v>
      </c>
      <c r="BA75" s="263">
        <v>233.72188538717222</v>
      </c>
      <c r="BB75" s="264">
        <v>352.21184455267007</v>
      </c>
      <c r="BC75" s="264">
        <v>208.74872911136737</v>
      </c>
      <c r="BD75" s="264">
        <v>359.19314152807584</v>
      </c>
      <c r="BE75" s="265">
        <v>320.47450086903274</v>
      </c>
      <c r="BF75" s="263">
        <v>1130.2188692601255</v>
      </c>
      <c r="BG75" s="264">
        <v>1821.6594158656235</v>
      </c>
      <c r="BH75" s="264">
        <v>1181.9682499607645</v>
      </c>
      <c r="BI75" s="264">
        <v>1814.8153015590874</v>
      </c>
      <c r="BJ75" s="265">
        <v>1852.9247138495898</v>
      </c>
      <c r="BK75" s="263">
        <v>-419.60008617505849</v>
      </c>
      <c r="BL75" s="264">
        <v>-205.56713853668234</v>
      </c>
      <c r="BM75" s="264">
        <v>155.37912399096561</v>
      </c>
      <c r="BN75" s="264">
        <v>1101.5227717530042</v>
      </c>
      <c r="BO75" s="265">
        <v>436.15693019821151</v>
      </c>
      <c r="BP75" s="263">
        <v>-219.63384833189707</v>
      </c>
      <c r="BQ75" s="264">
        <v>-192.94887049368867</v>
      </c>
      <c r="BR75" s="264">
        <v>135.4822689712114</v>
      </c>
      <c r="BS75" s="264">
        <v>1721.0035738935585</v>
      </c>
      <c r="BT75" s="265">
        <v>685.27199373215785</v>
      </c>
      <c r="BU75" s="245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</row>
    <row r="76" spans="1:112" ht="12" customHeight="1" x14ac:dyDescent="0.25">
      <c r="A76" s="129" t="s">
        <v>12</v>
      </c>
      <c r="B76" s="147" t="s">
        <v>99</v>
      </c>
      <c r="C76" s="263">
        <v>169.11290507586497</v>
      </c>
      <c r="D76" s="264">
        <v>316.06716782318171</v>
      </c>
      <c r="E76" s="264">
        <v>409.31968547747039</v>
      </c>
      <c r="F76" s="264">
        <v>577.19241076029823</v>
      </c>
      <c r="G76" s="265">
        <v>499.83863816443852</v>
      </c>
      <c r="H76" s="263">
        <v>0</v>
      </c>
      <c r="I76" s="264">
        <v>0</v>
      </c>
      <c r="J76" s="264">
        <v>0</v>
      </c>
      <c r="K76" s="264">
        <v>0</v>
      </c>
      <c r="L76" s="265">
        <v>0</v>
      </c>
      <c r="M76" s="263">
        <v>0</v>
      </c>
      <c r="N76" s="264">
        <v>0</v>
      </c>
      <c r="O76" s="264">
        <v>0</v>
      </c>
      <c r="P76" s="264">
        <v>0</v>
      </c>
      <c r="Q76" s="265">
        <v>0</v>
      </c>
      <c r="R76" s="263">
        <v>0</v>
      </c>
      <c r="S76" s="264">
        <v>0</v>
      </c>
      <c r="T76" s="264">
        <v>0</v>
      </c>
      <c r="U76" s="264">
        <v>0</v>
      </c>
      <c r="V76" s="265">
        <v>0</v>
      </c>
      <c r="W76" s="263">
        <v>0</v>
      </c>
      <c r="X76" s="264">
        <v>0</v>
      </c>
      <c r="Y76" s="264">
        <v>0</v>
      </c>
      <c r="Z76" s="264">
        <v>0</v>
      </c>
      <c r="AA76" s="265">
        <v>0</v>
      </c>
      <c r="AB76" s="263">
        <v>0</v>
      </c>
      <c r="AC76" s="264">
        <v>0</v>
      </c>
      <c r="AD76" s="264">
        <v>0</v>
      </c>
      <c r="AE76" s="264">
        <v>0</v>
      </c>
      <c r="AF76" s="265">
        <v>0</v>
      </c>
      <c r="AG76" s="263">
        <v>0</v>
      </c>
      <c r="AH76" s="264">
        <v>0</v>
      </c>
      <c r="AI76" s="264">
        <v>0</v>
      </c>
      <c r="AJ76" s="264">
        <v>0</v>
      </c>
      <c r="AK76" s="265">
        <v>0</v>
      </c>
      <c r="AL76" s="263">
        <v>714.69610742159091</v>
      </c>
      <c r="AM76" s="264">
        <v>1508.1456251149673</v>
      </c>
      <c r="AN76" s="264">
        <v>1265.227345152887</v>
      </c>
      <c r="AO76" s="264">
        <v>2378.0515234084714</v>
      </c>
      <c r="AP76" s="265">
        <v>2062.0320965330179</v>
      </c>
      <c r="AQ76" s="263">
        <v>714.69999515245524</v>
      </c>
      <c r="AR76" s="264">
        <v>1508.1560028205286</v>
      </c>
      <c r="AS76" s="264">
        <v>1265.227345152887</v>
      </c>
      <c r="AT76" s="264">
        <v>2332.3275416681413</v>
      </c>
      <c r="AU76" s="265">
        <v>1863.4888896616476</v>
      </c>
      <c r="AV76" s="263">
        <v>602.54486402637065</v>
      </c>
      <c r="AW76" s="264">
        <v>1037.1778006008951</v>
      </c>
      <c r="AX76" s="264">
        <v>1324.1168466577303</v>
      </c>
      <c r="AY76" s="264">
        <v>1565.193637425245</v>
      </c>
      <c r="AZ76" s="265">
        <v>1626.7949368849324</v>
      </c>
      <c r="BA76" s="263">
        <v>237.61151776625138</v>
      </c>
      <c r="BB76" s="264">
        <v>333.24785394567419</v>
      </c>
      <c r="BC76" s="264">
        <v>225.19057133463164</v>
      </c>
      <c r="BD76" s="264">
        <v>354.63530202767259</v>
      </c>
      <c r="BE76" s="265">
        <v>315.25750252112528</v>
      </c>
      <c r="BF76" s="263">
        <v>840.15638179262203</v>
      </c>
      <c r="BG76" s="264">
        <v>1370.4256545465694</v>
      </c>
      <c r="BH76" s="264">
        <v>1549.3074179923619</v>
      </c>
      <c r="BI76" s="264">
        <v>1919.8289394529177</v>
      </c>
      <c r="BJ76" s="265">
        <v>1942.0524394060576</v>
      </c>
      <c r="BK76" s="263">
        <v>-120.22766009016433</v>
      </c>
      <c r="BL76" s="264">
        <v>150.97666932368631</v>
      </c>
      <c r="BM76" s="264">
        <v>-275.41308581400642</v>
      </c>
      <c r="BN76" s="264">
        <v>407.39598004175662</v>
      </c>
      <c r="BO76" s="265">
        <v>-59.228952950585942</v>
      </c>
      <c r="BP76" s="263">
        <v>-62.931572058752245</v>
      </c>
      <c r="BQ76" s="264">
        <v>141.70933227052546</v>
      </c>
      <c r="BR76" s="264">
        <v>-240.14545132653836</v>
      </c>
      <c r="BS76" s="264">
        <v>636.50974910647938</v>
      </c>
      <c r="BT76" s="265">
        <v>-93.058107591195181</v>
      </c>
      <c r="BU76" s="245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</row>
    <row r="77" spans="1:112" ht="12" customHeight="1" x14ac:dyDescent="0.25">
      <c r="A77" s="129" t="s">
        <v>12</v>
      </c>
      <c r="B77" s="147" t="s">
        <v>100</v>
      </c>
      <c r="C77" s="263">
        <v>171.90083183738849</v>
      </c>
      <c r="D77" s="264">
        <v>314.25156411945068</v>
      </c>
      <c r="E77" s="264">
        <v>423.02465768181276</v>
      </c>
      <c r="F77" s="264">
        <v>596.10982871309886</v>
      </c>
      <c r="G77" s="265">
        <v>527.63676161301134</v>
      </c>
      <c r="H77" s="263">
        <v>0</v>
      </c>
      <c r="I77" s="264">
        <v>0</v>
      </c>
      <c r="J77" s="264">
        <v>0</v>
      </c>
      <c r="K77" s="264">
        <v>0</v>
      </c>
      <c r="L77" s="265">
        <v>0</v>
      </c>
      <c r="M77" s="263">
        <v>0</v>
      </c>
      <c r="N77" s="264">
        <v>0</v>
      </c>
      <c r="O77" s="264">
        <v>0</v>
      </c>
      <c r="P77" s="264">
        <v>0</v>
      </c>
      <c r="Q77" s="265">
        <v>0</v>
      </c>
      <c r="R77" s="263">
        <v>0</v>
      </c>
      <c r="S77" s="264">
        <v>0</v>
      </c>
      <c r="T77" s="264">
        <v>0</v>
      </c>
      <c r="U77" s="264">
        <v>0</v>
      </c>
      <c r="V77" s="265">
        <v>0</v>
      </c>
      <c r="W77" s="263">
        <v>0</v>
      </c>
      <c r="X77" s="264">
        <v>0</v>
      </c>
      <c r="Y77" s="264">
        <v>0</v>
      </c>
      <c r="Z77" s="264">
        <v>0</v>
      </c>
      <c r="AA77" s="265">
        <v>0</v>
      </c>
      <c r="AB77" s="263">
        <v>0</v>
      </c>
      <c r="AC77" s="264">
        <v>0</v>
      </c>
      <c r="AD77" s="264">
        <v>0</v>
      </c>
      <c r="AE77" s="264">
        <v>0</v>
      </c>
      <c r="AF77" s="265">
        <v>0</v>
      </c>
      <c r="AG77" s="263">
        <v>0</v>
      </c>
      <c r="AH77" s="264">
        <v>0</v>
      </c>
      <c r="AI77" s="264">
        <v>0</v>
      </c>
      <c r="AJ77" s="264">
        <v>0</v>
      </c>
      <c r="AK77" s="265">
        <v>0</v>
      </c>
      <c r="AL77" s="263">
        <v>732.73247617343475</v>
      </c>
      <c r="AM77" s="264">
        <v>1501.4323572365813</v>
      </c>
      <c r="AN77" s="264">
        <v>1250.0527045582685</v>
      </c>
      <c r="AO77" s="264">
        <v>2473.4744633242717</v>
      </c>
      <c r="AP77" s="265">
        <v>2166.9183349809045</v>
      </c>
      <c r="AQ77" s="263">
        <v>734.93000122428987</v>
      </c>
      <c r="AR77" s="264">
        <v>1505.1682340310979</v>
      </c>
      <c r="AS77" s="264">
        <v>1252.6523069203565</v>
      </c>
      <c r="AT77" s="264">
        <v>2427.3979123956096</v>
      </c>
      <c r="AU77" s="265">
        <v>1949.5706701467168</v>
      </c>
      <c r="AV77" s="263">
        <v>838.64527377005948</v>
      </c>
      <c r="AW77" s="264">
        <v>1319.8526376534992</v>
      </c>
      <c r="AX77" s="264">
        <v>1154.8451262378976</v>
      </c>
      <c r="AY77" s="264">
        <v>1653.0940440915742</v>
      </c>
      <c r="AZ77" s="265">
        <v>1636.1487685885172</v>
      </c>
      <c r="BA77" s="263">
        <v>242.6600099826716</v>
      </c>
      <c r="BB77" s="264">
        <v>337.69287609492523</v>
      </c>
      <c r="BC77" s="264">
        <v>216.89761767951032</v>
      </c>
      <c r="BD77" s="264">
        <v>358.04462142301094</v>
      </c>
      <c r="BE77" s="265">
        <v>314.76030680387737</v>
      </c>
      <c r="BF77" s="263">
        <v>1081.3052837527312</v>
      </c>
      <c r="BG77" s="264">
        <v>1657.5455137484244</v>
      </c>
      <c r="BH77" s="264">
        <v>1371.7427439174078</v>
      </c>
      <c r="BI77" s="264">
        <v>2011.138665514585</v>
      </c>
      <c r="BJ77" s="265">
        <v>1950.9090753923947</v>
      </c>
      <c r="BK77" s="263">
        <v>-340.99855204173889</v>
      </c>
      <c r="BL77" s="264">
        <v>-139.15720821068987</v>
      </c>
      <c r="BM77" s="264">
        <v>-110.50960238906468</v>
      </c>
      <c r="BN77" s="264">
        <v>410.94690507146845</v>
      </c>
      <c r="BO77" s="265">
        <v>18.998574080263992</v>
      </c>
      <c r="BP77" s="263">
        <v>-178.47646302644466</v>
      </c>
      <c r="BQ77" s="264">
        <v>-130.61301627114491</v>
      </c>
      <c r="BR77" s="264">
        <v>-96.358451424239732</v>
      </c>
      <c r="BS77" s="264">
        <v>642.05762309814838</v>
      </c>
      <c r="BT77" s="265">
        <v>29.849784156289338</v>
      </c>
      <c r="BU77" s="245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</row>
    <row r="78" spans="1:112" ht="12" customHeight="1" x14ac:dyDescent="0.25">
      <c r="A78" s="129" t="s">
        <v>12</v>
      </c>
      <c r="B78" s="147" t="s">
        <v>140</v>
      </c>
      <c r="C78" s="263">
        <v>170.01496062992126</v>
      </c>
      <c r="D78" s="264">
        <v>317.79525610057954</v>
      </c>
      <c r="E78" s="264">
        <v>461.65937701914953</v>
      </c>
      <c r="F78" s="264">
        <v>702.95684969131503</v>
      </c>
      <c r="G78" s="265">
        <v>599.7526599857722</v>
      </c>
      <c r="H78" s="263">
        <v>0</v>
      </c>
      <c r="I78" s="264">
        <v>0</v>
      </c>
      <c r="J78" s="264">
        <v>0</v>
      </c>
      <c r="K78" s="264">
        <v>0</v>
      </c>
      <c r="L78" s="265">
        <v>0</v>
      </c>
      <c r="M78" s="263">
        <v>0</v>
      </c>
      <c r="N78" s="264">
        <v>0</v>
      </c>
      <c r="O78" s="264">
        <v>0</v>
      </c>
      <c r="P78" s="264">
        <v>0</v>
      </c>
      <c r="Q78" s="265">
        <v>0</v>
      </c>
      <c r="R78" s="263">
        <v>0</v>
      </c>
      <c r="S78" s="264">
        <v>0</v>
      </c>
      <c r="T78" s="264">
        <v>0</v>
      </c>
      <c r="U78" s="264">
        <v>0</v>
      </c>
      <c r="V78" s="265">
        <v>0</v>
      </c>
      <c r="W78" s="263">
        <v>0</v>
      </c>
      <c r="X78" s="264">
        <v>0</v>
      </c>
      <c r="Y78" s="264">
        <v>0</v>
      </c>
      <c r="Z78" s="264">
        <v>0</v>
      </c>
      <c r="AA78" s="265">
        <v>0</v>
      </c>
      <c r="AB78" s="263">
        <v>0</v>
      </c>
      <c r="AC78" s="264">
        <v>0</v>
      </c>
      <c r="AD78" s="264">
        <v>0</v>
      </c>
      <c r="AE78" s="264">
        <v>0</v>
      </c>
      <c r="AF78" s="265">
        <v>0</v>
      </c>
      <c r="AG78" s="263">
        <v>0</v>
      </c>
      <c r="AH78" s="264">
        <v>0</v>
      </c>
      <c r="AI78" s="264">
        <v>0</v>
      </c>
      <c r="AJ78" s="264">
        <v>0</v>
      </c>
      <c r="AK78" s="265">
        <v>0</v>
      </c>
      <c r="AL78" s="263">
        <v>739.79216027874565</v>
      </c>
      <c r="AM78" s="264">
        <v>1635.1152782047341</v>
      </c>
      <c r="AN78" s="264">
        <v>1337.4950116224056</v>
      </c>
      <c r="AO78" s="264">
        <v>3053.4899391003955</v>
      </c>
      <c r="AP78" s="265">
        <v>2535.1336166040201</v>
      </c>
      <c r="AQ78" s="263">
        <v>739.79216027874565</v>
      </c>
      <c r="AR78" s="264">
        <v>1635.1152782047341</v>
      </c>
      <c r="AS78" s="264">
        <v>1337.4950116224056</v>
      </c>
      <c r="AT78" s="264">
        <v>2986.2114747676201</v>
      </c>
      <c r="AU78" s="265">
        <v>2240.5647654845561</v>
      </c>
      <c r="AV78" s="263">
        <v>699.87566782810688</v>
      </c>
      <c r="AW78" s="264">
        <v>1165.2545342760529</v>
      </c>
      <c r="AX78" s="264">
        <v>813.45535144920086</v>
      </c>
      <c r="AY78" s="264">
        <v>1228.5606325011574</v>
      </c>
      <c r="AZ78" s="265">
        <v>1181.6823663997386</v>
      </c>
      <c r="BA78" s="263">
        <v>244.64459930313589</v>
      </c>
      <c r="BB78" s="264">
        <v>359.32703877739232</v>
      </c>
      <c r="BC78" s="264">
        <v>211.0642832164236</v>
      </c>
      <c r="BD78" s="264">
        <v>373.93877987107805</v>
      </c>
      <c r="BE78" s="265">
        <v>323.02389279294005</v>
      </c>
      <c r="BF78" s="263">
        <v>944.52026713124269</v>
      </c>
      <c r="BG78" s="264">
        <v>1524.5815730534453</v>
      </c>
      <c r="BH78" s="264">
        <v>1024.5196346656244</v>
      </c>
      <c r="BI78" s="264">
        <v>1602.4994123722354</v>
      </c>
      <c r="BJ78" s="265">
        <v>1504.7062591926785</v>
      </c>
      <c r="BK78" s="263">
        <v>-199.31579558652729</v>
      </c>
      <c r="BL78" s="264">
        <v>124.8951297703219</v>
      </c>
      <c r="BM78" s="264">
        <v>322.13739123279782</v>
      </c>
      <c r="BN78" s="264">
        <v>1377.1599772071654</v>
      </c>
      <c r="BO78" s="265">
        <v>759.62912240562184</v>
      </c>
      <c r="BP78" s="263">
        <v>-104.32926829268293</v>
      </c>
      <c r="BQ78" s="264">
        <v>117.228755873699</v>
      </c>
      <c r="BR78" s="264">
        <v>280.88653240902642</v>
      </c>
      <c r="BS78" s="264">
        <v>2151.6552227643433</v>
      </c>
      <c r="BT78" s="265">
        <v>1193.4982840333387</v>
      </c>
      <c r="BU78" s="245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</row>
    <row r="79" spans="1:112" ht="12" customHeight="1" x14ac:dyDescent="0.25">
      <c r="A79" s="129" t="s">
        <v>12</v>
      </c>
      <c r="B79" s="147" t="s">
        <v>141</v>
      </c>
      <c r="C79" s="263">
        <v>168.41378652106263</v>
      </c>
      <c r="D79" s="264">
        <v>308.04692605889147</v>
      </c>
      <c r="E79" s="264">
        <v>376.50256883739632</v>
      </c>
      <c r="F79" s="264">
        <v>368.64231470169216</v>
      </c>
      <c r="G79" s="265">
        <v>354.08171617716118</v>
      </c>
      <c r="H79" s="263">
        <v>0</v>
      </c>
      <c r="I79" s="264">
        <v>0</v>
      </c>
      <c r="J79" s="264">
        <v>0</v>
      </c>
      <c r="K79" s="264">
        <v>0</v>
      </c>
      <c r="L79" s="265">
        <v>0</v>
      </c>
      <c r="M79" s="263">
        <v>0</v>
      </c>
      <c r="N79" s="264">
        <v>0</v>
      </c>
      <c r="O79" s="264">
        <v>0</v>
      </c>
      <c r="P79" s="264">
        <v>0</v>
      </c>
      <c r="Q79" s="265">
        <v>0</v>
      </c>
      <c r="R79" s="263">
        <v>0</v>
      </c>
      <c r="S79" s="264">
        <v>0</v>
      </c>
      <c r="T79" s="264">
        <v>0</v>
      </c>
      <c r="U79" s="264">
        <v>0</v>
      </c>
      <c r="V79" s="265">
        <v>0</v>
      </c>
      <c r="W79" s="263">
        <v>0</v>
      </c>
      <c r="X79" s="264">
        <v>0</v>
      </c>
      <c r="Y79" s="264">
        <v>0</v>
      </c>
      <c r="Z79" s="264">
        <v>0</v>
      </c>
      <c r="AA79" s="265">
        <v>0</v>
      </c>
      <c r="AB79" s="263">
        <v>0</v>
      </c>
      <c r="AC79" s="264">
        <v>0</v>
      </c>
      <c r="AD79" s="264">
        <v>0</v>
      </c>
      <c r="AE79" s="264">
        <v>0</v>
      </c>
      <c r="AF79" s="265">
        <v>0</v>
      </c>
      <c r="AG79" s="263">
        <v>0</v>
      </c>
      <c r="AH79" s="264">
        <v>0</v>
      </c>
      <c r="AI79" s="264">
        <v>0</v>
      </c>
      <c r="AJ79" s="264">
        <v>0</v>
      </c>
      <c r="AK79" s="265">
        <v>0</v>
      </c>
      <c r="AL79" s="263">
        <v>724.37338889577393</v>
      </c>
      <c r="AM79" s="264">
        <v>1477.8128892324871</v>
      </c>
      <c r="AN79" s="264">
        <v>1125.6188059302792</v>
      </c>
      <c r="AO79" s="264">
        <v>1473.7377977542676</v>
      </c>
      <c r="AP79" s="265">
        <v>1354.8906971308363</v>
      </c>
      <c r="AQ79" s="263">
        <v>724.38536373776185</v>
      </c>
      <c r="AR79" s="264">
        <v>1477.8516514194905</v>
      </c>
      <c r="AS79" s="264">
        <v>1125.6188059302792</v>
      </c>
      <c r="AT79" s="264">
        <v>1457.4901019017329</v>
      </c>
      <c r="AU79" s="265">
        <v>1281.1870361713318</v>
      </c>
      <c r="AV79" s="263">
        <v>742.53714834551988</v>
      </c>
      <c r="AW79" s="264">
        <v>1290.4213374565134</v>
      </c>
      <c r="AX79" s="264">
        <v>1241.5625973910333</v>
      </c>
      <c r="AY79" s="264">
        <v>1354.5273414681637</v>
      </c>
      <c r="AZ79" s="265">
        <v>1472.9125372523813</v>
      </c>
      <c r="BA79" s="263">
        <v>241.83957119841369</v>
      </c>
      <c r="BB79" s="264">
        <v>335.07773912296523</v>
      </c>
      <c r="BC79" s="264">
        <v>217.80490628199991</v>
      </c>
      <c r="BD79" s="264">
        <v>344.49474264944507</v>
      </c>
      <c r="BE79" s="265">
        <v>293.46410623502601</v>
      </c>
      <c r="BF79" s="263">
        <v>984.37671954393352</v>
      </c>
      <c r="BG79" s="264">
        <v>1625.4990765794787</v>
      </c>
      <c r="BH79" s="264">
        <v>1459.3675036730333</v>
      </c>
      <c r="BI79" s="264">
        <v>1699.022084117609</v>
      </c>
      <c r="BJ79" s="265">
        <v>1766.3766434874071</v>
      </c>
      <c r="BK79" s="263">
        <v>-254.69176787706036</v>
      </c>
      <c r="BL79" s="264">
        <v>-134.66726796375036</v>
      </c>
      <c r="BM79" s="264">
        <v>-326.03806598103381</v>
      </c>
      <c r="BN79" s="264">
        <v>-244.69643668462388</v>
      </c>
      <c r="BO79" s="265">
        <v>-472.46374101560218</v>
      </c>
      <c r="BP79" s="263">
        <v>-133.31500185896641</v>
      </c>
      <c r="BQ79" s="264">
        <v>-126.40100073014646</v>
      </c>
      <c r="BR79" s="264">
        <v>-284.28772093851563</v>
      </c>
      <c r="BS79" s="264">
        <v>-382.31024858830403</v>
      </c>
      <c r="BT79" s="265">
        <v>-742.31576871384323</v>
      </c>
      <c r="BU79" s="245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</row>
    <row r="80" spans="1:112" ht="12" customHeight="1" x14ac:dyDescent="0.25">
      <c r="A80" s="129" t="s">
        <v>12</v>
      </c>
      <c r="B80" s="147" t="s">
        <v>142</v>
      </c>
      <c r="C80" s="263">
        <v>170.34571428571428</v>
      </c>
      <c r="D80" s="264">
        <v>318.45343413712163</v>
      </c>
      <c r="E80" s="264">
        <v>472.08426571697089</v>
      </c>
      <c r="F80" s="264">
        <v>744.81923727436913</v>
      </c>
      <c r="G80" s="265">
        <v>642.74214740853245</v>
      </c>
      <c r="H80" s="263">
        <v>0</v>
      </c>
      <c r="I80" s="264">
        <v>0</v>
      </c>
      <c r="J80" s="264">
        <v>0</v>
      </c>
      <c r="K80" s="264">
        <v>0</v>
      </c>
      <c r="L80" s="265">
        <v>0</v>
      </c>
      <c r="M80" s="263">
        <v>0</v>
      </c>
      <c r="N80" s="264">
        <v>0</v>
      </c>
      <c r="O80" s="264">
        <v>0</v>
      </c>
      <c r="P80" s="264">
        <v>0</v>
      </c>
      <c r="Q80" s="265">
        <v>0</v>
      </c>
      <c r="R80" s="263">
        <v>0</v>
      </c>
      <c r="S80" s="264">
        <v>0</v>
      </c>
      <c r="T80" s="264">
        <v>0</v>
      </c>
      <c r="U80" s="264">
        <v>0</v>
      </c>
      <c r="V80" s="265">
        <v>0</v>
      </c>
      <c r="W80" s="263">
        <v>0</v>
      </c>
      <c r="X80" s="264">
        <v>0</v>
      </c>
      <c r="Y80" s="264">
        <v>0</v>
      </c>
      <c r="Z80" s="264">
        <v>0</v>
      </c>
      <c r="AA80" s="265">
        <v>0</v>
      </c>
      <c r="AB80" s="263">
        <v>0</v>
      </c>
      <c r="AC80" s="264">
        <v>0</v>
      </c>
      <c r="AD80" s="264">
        <v>0</v>
      </c>
      <c r="AE80" s="264">
        <v>0</v>
      </c>
      <c r="AF80" s="265">
        <v>0</v>
      </c>
      <c r="AG80" s="263">
        <v>0</v>
      </c>
      <c r="AH80" s="264">
        <v>0</v>
      </c>
      <c r="AI80" s="264">
        <v>0</v>
      </c>
      <c r="AJ80" s="264">
        <v>0</v>
      </c>
      <c r="AK80" s="265">
        <v>0</v>
      </c>
      <c r="AL80" s="263">
        <v>760.54446828803054</v>
      </c>
      <c r="AM80" s="264">
        <v>1575.8376829084327</v>
      </c>
      <c r="AN80" s="264">
        <v>1365.9054297735925</v>
      </c>
      <c r="AO80" s="264">
        <v>3144.7622851609781</v>
      </c>
      <c r="AP80" s="265">
        <v>2748.4445640059953</v>
      </c>
      <c r="AQ80" s="263">
        <v>760.66738197424888</v>
      </c>
      <c r="AR80" s="264">
        <v>1576.041936943732</v>
      </c>
      <c r="AS80" s="264">
        <v>1365.961702493059</v>
      </c>
      <c r="AT80" s="264">
        <v>3073.8023884450899</v>
      </c>
      <c r="AU80" s="265">
        <v>2416.1172898812497</v>
      </c>
      <c r="AV80" s="263">
        <v>946.86480686695279</v>
      </c>
      <c r="AW80" s="264">
        <v>1303.5294162015387</v>
      </c>
      <c r="AX80" s="264">
        <v>1076.7665225978189</v>
      </c>
      <c r="AY80" s="264">
        <v>1772.4992737835876</v>
      </c>
      <c r="AZ80" s="265">
        <v>1777.9703316552016</v>
      </c>
      <c r="BA80" s="263">
        <v>251.18729136862183</v>
      </c>
      <c r="BB80" s="264">
        <v>345.80457082516216</v>
      </c>
      <c r="BC80" s="264">
        <v>210.82270944843575</v>
      </c>
      <c r="BD80" s="264">
        <v>363.56681190994914</v>
      </c>
      <c r="BE80" s="265">
        <v>327.33688174935628</v>
      </c>
      <c r="BF80" s="263">
        <v>1198.0520982355747</v>
      </c>
      <c r="BG80" s="264">
        <v>1649.3339870267009</v>
      </c>
      <c r="BH80" s="264">
        <v>1287.5892320462547</v>
      </c>
      <c r="BI80" s="264">
        <v>2136.0660856935365</v>
      </c>
      <c r="BJ80" s="265">
        <v>2105.3072134045578</v>
      </c>
      <c r="BK80" s="263">
        <v>-431.81962327133999</v>
      </c>
      <c r="BL80" s="264">
        <v>-59.449464474279679</v>
      </c>
      <c r="BM80" s="264">
        <v>87.72948450067264</v>
      </c>
      <c r="BN80" s="264">
        <v>930.9878157024126</v>
      </c>
      <c r="BO80" s="265">
        <v>336.59213712001844</v>
      </c>
      <c r="BP80" s="263">
        <v>-226.02944682880306</v>
      </c>
      <c r="BQ80" s="264">
        <v>-55.800196108010255</v>
      </c>
      <c r="BR80" s="264">
        <v>76.495406016544067</v>
      </c>
      <c r="BS80" s="264">
        <v>1454.5621721939804</v>
      </c>
      <c r="BT80" s="265">
        <v>528.83986011298566</v>
      </c>
      <c r="BU80" s="245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</row>
    <row r="81" spans="1:112" ht="12" customHeight="1" x14ac:dyDescent="0.25">
      <c r="A81" s="129" t="s">
        <v>12</v>
      </c>
      <c r="B81" s="150" t="s">
        <v>102</v>
      </c>
      <c r="C81" s="260">
        <v>168.80862116309552</v>
      </c>
      <c r="D81" s="261">
        <v>317.11064843221379</v>
      </c>
      <c r="E81" s="261">
        <v>460.64719553730043</v>
      </c>
      <c r="F81" s="261">
        <v>687.18285833768005</v>
      </c>
      <c r="G81" s="262">
        <v>570.69275326082425</v>
      </c>
      <c r="H81" s="260">
        <v>0</v>
      </c>
      <c r="I81" s="261">
        <v>0</v>
      </c>
      <c r="J81" s="261">
        <v>0</v>
      </c>
      <c r="K81" s="261">
        <v>0</v>
      </c>
      <c r="L81" s="262">
        <v>0</v>
      </c>
      <c r="M81" s="260">
        <v>0</v>
      </c>
      <c r="N81" s="261">
        <v>0</v>
      </c>
      <c r="O81" s="261">
        <v>0</v>
      </c>
      <c r="P81" s="261">
        <v>0</v>
      </c>
      <c r="Q81" s="262">
        <v>0</v>
      </c>
      <c r="R81" s="260">
        <v>0</v>
      </c>
      <c r="S81" s="261">
        <v>0</v>
      </c>
      <c r="T81" s="261">
        <v>0</v>
      </c>
      <c r="U81" s="261">
        <v>0</v>
      </c>
      <c r="V81" s="262">
        <v>0</v>
      </c>
      <c r="W81" s="260">
        <v>0</v>
      </c>
      <c r="X81" s="261">
        <v>0</v>
      </c>
      <c r="Y81" s="261">
        <v>0</v>
      </c>
      <c r="Z81" s="261">
        <v>0</v>
      </c>
      <c r="AA81" s="262">
        <v>0</v>
      </c>
      <c r="AB81" s="260">
        <v>0</v>
      </c>
      <c r="AC81" s="261">
        <v>0</v>
      </c>
      <c r="AD81" s="261">
        <v>0</v>
      </c>
      <c r="AE81" s="261">
        <v>0</v>
      </c>
      <c r="AF81" s="262">
        <v>0</v>
      </c>
      <c r="AG81" s="260">
        <v>0</v>
      </c>
      <c r="AH81" s="261">
        <v>0</v>
      </c>
      <c r="AI81" s="261">
        <v>0</v>
      </c>
      <c r="AJ81" s="261">
        <v>0</v>
      </c>
      <c r="AK81" s="262">
        <v>0</v>
      </c>
      <c r="AL81" s="260">
        <v>743.2431229823884</v>
      </c>
      <c r="AM81" s="261">
        <v>1510.0843650390354</v>
      </c>
      <c r="AN81" s="261">
        <v>1305.7733229839564</v>
      </c>
      <c r="AO81" s="261">
        <v>2851.913698668483</v>
      </c>
      <c r="AP81" s="262">
        <v>2329.4065704427271</v>
      </c>
      <c r="AQ81" s="260">
        <v>743.64266929241819</v>
      </c>
      <c r="AR81" s="261">
        <v>1510.5243220769621</v>
      </c>
      <c r="AS81" s="261">
        <v>1305.9443763751949</v>
      </c>
      <c r="AT81" s="261">
        <v>2791.2850864506258</v>
      </c>
      <c r="AU81" s="262">
        <v>2071.7860151301616</v>
      </c>
      <c r="AV81" s="260">
        <v>913.79243683862842</v>
      </c>
      <c r="AW81" s="261">
        <v>1315.62424354414</v>
      </c>
      <c r="AX81" s="261">
        <v>1116.6296868885795</v>
      </c>
      <c r="AY81" s="261">
        <v>1712.5421709231041</v>
      </c>
      <c r="AZ81" s="262">
        <v>1645.4637702288962</v>
      </c>
      <c r="BA81" s="260">
        <v>248.08921738480137</v>
      </c>
      <c r="BB81" s="261">
        <v>333.04086016538088</v>
      </c>
      <c r="BC81" s="261">
        <v>206.61753706210268</v>
      </c>
      <c r="BD81" s="261">
        <v>357.77994046897015</v>
      </c>
      <c r="BE81" s="262">
        <v>312.60191799906045</v>
      </c>
      <c r="BF81" s="260">
        <v>1161.8816542234299</v>
      </c>
      <c r="BG81" s="261">
        <v>1648.665103709521</v>
      </c>
      <c r="BH81" s="261">
        <v>1323.2472239506822</v>
      </c>
      <c r="BI81" s="261">
        <v>2070.3221113920745</v>
      </c>
      <c r="BJ81" s="262">
        <v>1958.0656882279568</v>
      </c>
      <c r="BK81" s="260">
        <v>-412.79850681158155</v>
      </c>
      <c r="BL81" s="261">
        <v>-124.87366609691874</v>
      </c>
      <c r="BM81" s="261">
        <v>-8.356950868257135</v>
      </c>
      <c r="BN81" s="261">
        <v>714.84053521941576</v>
      </c>
      <c r="BO81" s="262">
        <v>135.57590189693994</v>
      </c>
      <c r="BP81" s="260">
        <v>-216.07131906619637</v>
      </c>
      <c r="BQ81" s="261">
        <v>-117.20831985956484</v>
      </c>
      <c r="BR81" s="261">
        <v>-7.2868103177301506</v>
      </c>
      <c r="BS81" s="261">
        <v>1116.856724300417</v>
      </c>
      <c r="BT81" s="262">
        <v>213.01133952147219</v>
      </c>
      <c r="BU81" s="245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</row>
    <row r="82" spans="1:112" ht="12" customHeight="1" x14ac:dyDescent="0.25">
      <c r="A82" s="118" t="s">
        <v>143</v>
      </c>
      <c r="B82" s="154" t="s">
        <v>25</v>
      </c>
      <c r="C82" s="269">
        <v>0</v>
      </c>
      <c r="D82" s="270">
        <v>0</v>
      </c>
      <c r="E82" s="270">
        <v>0</v>
      </c>
      <c r="F82" s="270">
        <v>0</v>
      </c>
      <c r="G82" s="271">
        <v>0</v>
      </c>
      <c r="H82" s="269">
        <v>0</v>
      </c>
      <c r="I82" s="270">
        <v>0</v>
      </c>
      <c r="J82" s="270">
        <v>0</v>
      </c>
      <c r="K82" s="270">
        <v>0</v>
      </c>
      <c r="L82" s="271">
        <v>0</v>
      </c>
      <c r="M82" s="269">
        <v>0</v>
      </c>
      <c r="N82" s="270">
        <v>0</v>
      </c>
      <c r="O82" s="270">
        <v>0</v>
      </c>
      <c r="P82" s="270">
        <v>0</v>
      </c>
      <c r="Q82" s="271">
        <v>0</v>
      </c>
      <c r="R82" s="269">
        <v>0</v>
      </c>
      <c r="S82" s="270">
        <v>0</v>
      </c>
      <c r="T82" s="270">
        <v>0</v>
      </c>
      <c r="U82" s="270">
        <v>0</v>
      </c>
      <c r="V82" s="271">
        <v>0</v>
      </c>
      <c r="W82" s="269">
        <v>0</v>
      </c>
      <c r="X82" s="270">
        <v>0</v>
      </c>
      <c r="Y82" s="270">
        <v>0</v>
      </c>
      <c r="Z82" s="270">
        <v>0</v>
      </c>
      <c r="AA82" s="271">
        <v>92.911360648213645</v>
      </c>
      <c r="AB82" s="269">
        <v>0</v>
      </c>
      <c r="AC82" s="270">
        <v>0</v>
      </c>
      <c r="AD82" s="270">
        <v>0</v>
      </c>
      <c r="AE82" s="270">
        <v>0</v>
      </c>
      <c r="AF82" s="271">
        <v>0</v>
      </c>
      <c r="AG82" s="269">
        <v>0</v>
      </c>
      <c r="AH82" s="270">
        <v>0</v>
      </c>
      <c r="AI82" s="270">
        <v>0</v>
      </c>
      <c r="AJ82" s="270">
        <v>0</v>
      </c>
      <c r="AK82" s="271">
        <v>0</v>
      </c>
      <c r="AL82" s="269">
        <v>0</v>
      </c>
      <c r="AM82" s="270">
        <v>0</v>
      </c>
      <c r="AN82" s="270">
        <v>0</v>
      </c>
      <c r="AO82" s="270">
        <v>0</v>
      </c>
      <c r="AP82" s="271">
        <v>0</v>
      </c>
      <c r="AQ82" s="269">
        <v>0</v>
      </c>
      <c r="AR82" s="270">
        <v>0</v>
      </c>
      <c r="AS82" s="270">
        <v>0</v>
      </c>
      <c r="AT82" s="270">
        <v>0</v>
      </c>
      <c r="AU82" s="271">
        <v>898.95522980498629</v>
      </c>
      <c r="AV82" s="269">
        <v>0</v>
      </c>
      <c r="AW82" s="270">
        <v>0</v>
      </c>
      <c r="AX82" s="270">
        <v>0</v>
      </c>
      <c r="AY82" s="270">
        <v>0</v>
      </c>
      <c r="AZ82" s="271">
        <v>733.9952883924567</v>
      </c>
      <c r="BA82" s="269">
        <v>0</v>
      </c>
      <c r="BB82" s="270">
        <v>0</v>
      </c>
      <c r="BC82" s="270">
        <v>0</v>
      </c>
      <c r="BD82" s="270">
        <v>0</v>
      </c>
      <c r="BE82" s="271">
        <v>161.87885174909002</v>
      </c>
      <c r="BF82" s="269">
        <v>0</v>
      </c>
      <c r="BG82" s="270">
        <v>0</v>
      </c>
      <c r="BH82" s="270">
        <v>0</v>
      </c>
      <c r="BI82" s="270">
        <v>0</v>
      </c>
      <c r="BJ82" s="271">
        <v>895.87414014154672</v>
      </c>
      <c r="BK82" s="269">
        <v>0</v>
      </c>
      <c r="BL82" s="270">
        <v>0</v>
      </c>
      <c r="BM82" s="270">
        <v>0</v>
      </c>
      <c r="BN82" s="270">
        <v>0</v>
      </c>
      <c r="BO82" s="271">
        <v>10.414752452060286</v>
      </c>
      <c r="BP82" s="269">
        <v>0</v>
      </c>
      <c r="BQ82" s="270">
        <v>0</v>
      </c>
      <c r="BR82" s="270">
        <v>0</v>
      </c>
      <c r="BS82" s="270">
        <v>0</v>
      </c>
      <c r="BT82" s="271">
        <v>6.8284847835319988</v>
      </c>
      <c r="BU82" s="245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</row>
    <row r="83" spans="1:112" ht="12" customHeight="1" x14ac:dyDescent="0.25">
      <c r="A83" s="118" t="s">
        <v>144</v>
      </c>
      <c r="B83" s="145" t="s">
        <v>25</v>
      </c>
      <c r="C83" s="260">
        <v>0</v>
      </c>
      <c r="D83" s="261">
        <v>0</v>
      </c>
      <c r="E83" s="261">
        <v>0</v>
      </c>
      <c r="F83" s="261">
        <v>0</v>
      </c>
      <c r="G83" s="262">
        <v>0</v>
      </c>
      <c r="H83" s="260">
        <v>2213.4664606060219</v>
      </c>
      <c r="I83" s="261">
        <v>2369.9165971590332</v>
      </c>
      <c r="J83" s="261">
        <v>1963.2309323987827</v>
      </c>
      <c r="K83" s="261">
        <v>5186.7820351320897</v>
      </c>
      <c r="L83" s="262">
        <v>0</v>
      </c>
      <c r="M83" s="260" t="e">
        <v>#REF!</v>
      </c>
      <c r="N83" s="261" t="e">
        <v>#REF!</v>
      </c>
      <c r="O83" s="261" t="e">
        <v>#REF!</v>
      </c>
      <c r="P83" s="261" t="e">
        <v>#REF!</v>
      </c>
      <c r="Q83" s="262">
        <v>0</v>
      </c>
      <c r="R83" s="260">
        <v>0</v>
      </c>
      <c r="S83" s="261">
        <v>0</v>
      </c>
      <c r="T83" s="261">
        <v>0</v>
      </c>
      <c r="U83" s="261">
        <v>0</v>
      </c>
      <c r="V83" s="262">
        <v>1171.9163933699181</v>
      </c>
      <c r="W83" s="260">
        <v>0</v>
      </c>
      <c r="X83" s="261">
        <v>0</v>
      </c>
      <c r="Y83" s="261">
        <v>0</v>
      </c>
      <c r="Z83" s="261">
        <v>0</v>
      </c>
      <c r="AA83" s="262">
        <v>0</v>
      </c>
      <c r="AB83" s="260">
        <v>0</v>
      </c>
      <c r="AC83" s="261">
        <v>0</v>
      </c>
      <c r="AD83" s="261">
        <v>0</v>
      </c>
      <c r="AE83" s="261">
        <v>0</v>
      </c>
      <c r="AF83" s="262">
        <v>0</v>
      </c>
      <c r="AG83" s="260">
        <v>0</v>
      </c>
      <c r="AH83" s="261">
        <v>0</v>
      </c>
      <c r="AI83" s="261">
        <v>0</v>
      </c>
      <c r="AJ83" s="261">
        <v>0</v>
      </c>
      <c r="AK83" s="262">
        <v>0</v>
      </c>
      <c r="AL83" s="260">
        <v>4438.6605821059084</v>
      </c>
      <c r="AM83" s="261">
        <v>4817.4379658429461</v>
      </c>
      <c r="AN83" s="261">
        <v>4731.6882971642799</v>
      </c>
      <c r="AO83" s="261">
        <v>4623.8168266301464</v>
      </c>
      <c r="AP83" s="262">
        <v>1069.9858679776557</v>
      </c>
      <c r="AQ83" s="260">
        <v>4450.9010007339411</v>
      </c>
      <c r="AR83" s="261">
        <v>4830.8674577322781</v>
      </c>
      <c r="AS83" s="261">
        <v>4731.2803052598692</v>
      </c>
      <c r="AT83" s="261">
        <v>4630.8363241007291</v>
      </c>
      <c r="AU83" s="262">
        <v>4968.2192642653799</v>
      </c>
      <c r="AV83" s="260">
        <v>3589.1463186511569</v>
      </c>
      <c r="AW83" s="261">
        <v>4165.8247205962789</v>
      </c>
      <c r="AX83" s="261">
        <v>4111.1531528880159</v>
      </c>
      <c r="AY83" s="261">
        <v>3782.4008764917967</v>
      </c>
      <c r="AZ83" s="262">
        <v>4079.3619075291308</v>
      </c>
      <c r="BA83" s="260">
        <v>739.39169453967804</v>
      </c>
      <c r="BB83" s="261">
        <v>798.88251573559307</v>
      </c>
      <c r="BC83" s="261">
        <v>719.60758350274602</v>
      </c>
      <c r="BD83" s="261">
        <v>742.99060119064256</v>
      </c>
      <c r="BE83" s="262">
        <v>716.43959317342251</v>
      </c>
      <c r="BF83" s="260">
        <v>4328.538013190835</v>
      </c>
      <c r="BG83" s="261">
        <v>4964.7072363318721</v>
      </c>
      <c r="BH83" s="261">
        <v>4830.7607363907618</v>
      </c>
      <c r="BI83" s="261">
        <v>4525.3914776824395</v>
      </c>
      <c r="BJ83" s="262">
        <v>4795.8015007025533</v>
      </c>
      <c r="BK83" s="260">
        <v>139.3562650231745</v>
      </c>
      <c r="BL83" s="261">
        <v>-113.67535900010613</v>
      </c>
      <c r="BM83" s="261">
        <v>-75.236085139522146</v>
      </c>
      <c r="BN83" s="261">
        <v>140.58135330780627</v>
      </c>
      <c r="BO83" s="262">
        <v>207.68126705784891</v>
      </c>
      <c r="BP83" s="260">
        <v>92.606717472829146</v>
      </c>
      <c r="BQ83" s="261">
        <v>-103.73624615284139</v>
      </c>
      <c r="BR83" s="261">
        <v>-49.078993122371081</v>
      </c>
      <c r="BS83" s="261">
        <v>100.95296682411471</v>
      </c>
      <c r="BT83" s="262">
        <v>164.59879828459452</v>
      </c>
      <c r="BU83" s="245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</row>
    <row r="84" spans="1:112" ht="12" customHeight="1" x14ac:dyDescent="0.25">
      <c r="A84" s="129" t="s">
        <v>12</v>
      </c>
      <c r="B84" s="147" t="s">
        <v>145</v>
      </c>
      <c r="C84" s="263">
        <v>0</v>
      </c>
      <c r="D84" s="264">
        <v>0</v>
      </c>
      <c r="E84" s="264">
        <v>0</v>
      </c>
      <c r="F84" s="264">
        <v>0</v>
      </c>
      <c r="G84" s="265">
        <v>0</v>
      </c>
      <c r="H84" s="263">
        <v>2130.7819420701767</v>
      </c>
      <c r="I84" s="264">
        <v>2298.6844116494794</v>
      </c>
      <c r="J84" s="264">
        <v>1865.144599717499</v>
      </c>
      <c r="K84" s="264">
        <v>2147.4738892536661</v>
      </c>
      <c r="L84" s="265">
        <v>0</v>
      </c>
      <c r="M84" s="263" t="e">
        <v>#REF!</v>
      </c>
      <c r="N84" s="264" t="e">
        <v>#REF!</v>
      </c>
      <c r="O84" s="264" t="e">
        <v>#REF!</v>
      </c>
      <c r="P84" s="264" t="e">
        <v>#REF!</v>
      </c>
      <c r="Q84" s="265">
        <v>0</v>
      </c>
      <c r="R84" s="263">
        <v>0</v>
      </c>
      <c r="S84" s="264">
        <v>0</v>
      </c>
      <c r="T84" s="264">
        <v>0</v>
      </c>
      <c r="U84" s="264">
        <v>0</v>
      </c>
      <c r="V84" s="265">
        <v>1268.6983177328564</v>
      </c>
      <c r="W84" s="263">
        <v>0</v>
      </c>
      <c r="X84" s="264">
        <v>0</v>
      </c>
      <c r="Y84" s="264">
        <v>0</v>
      </c>
      <c r="Z84" s="264">
        <v>0</v>
      </c>
      <c r="AA84" s="265">
        <v>0</v>
      </c>
      <c r="AB84" s="263">
        <v>0</v>
      </c>
      <c r="AC84" s="264">
        <v>0</v>
      </c>
      <c r="AD84" s="264">
        <v>0</v>
      </c>
      <c r="AE84" s="264">
        <v>0</v>
      </c>
      <c r="AF84" s="265">
        <v>0</v>
      </c>
      <c r="AG84" s="263">
        <v>0</v>
      </c>
      <c r="AH84" s="264">
        <v>0</v>
      </c>
      <c r="AI84" s="264">
        <v>0</v>
      </c>
      <c r="AJ84" s="264">
        <v>0</v>
      </c>
      <c r="AK84" s="265">
        <v>0</v>
      </c>
      <c r="AL84" s="263">
        <v>4483.177969159743</v>
      </c>
      <c r="AM84" s="264">
        <v>4853.1633079983403</v>
      </c>
      <c r="AN84" s="264">
        <v>4789.5999801757744</v>
      </c>
      <c r="AO84" s="264">
        <v>5058.0682783915554</v>
      </c>
      <c r="AP84" s="265">
        <v>2073.5914416533992</v>
      </c>
      <c r="AQ84" s="263">
        <v>4491.9200668586809</v>
      </c>
      <c r="AR84" s="264">
        <v>4866.9596708267482</v>
      </c>
      <c r="AS84" s="264">
        <v>4789.5999801757744</v>
      </c>
      <c r="AT84" s="264">
        <v>5073.1221183521939</v>
      </c>
      <c r="AU84" s="265">
        <v>5448.9449633339564</v>
      </c>
      <c r="AV84" s="263">
        <v>3641.4937486820627</v>
      </c>
      <c r="AW84" s="264">
        <v>4202.8169361566552</v>
      </c>
      <c r="AX84" s="264">
        <v>4162.1479736809806</v>
      </c>
      <c r="AY84" s="264">
        <v>4257.3085543677598</v>
      </c>
      <c r="AZ84" s="265">
        <v>4562.199601647555</v>
      </c>
      <c r="BA84" s="263">
        <v>745.54545618832731</v>
      </c>
      <c r="BB84" s="264">
        <v>804.21929511983467</v>
      </c>
      <c r="BC84" s="264">
        <v>727.36735705317608</v>
      </c>
      <c r="BD84" s="264">
        <v>808.61984613320215</v>
      </c>
      <c r="BE84" s="265">
        <v>796.24499749686845</v>
      </c>
      <c r="BF84" s="263">
        <v>4387.0392048703898</v>
      </c>
      <c r="BG84" s="264">
        <v>5007.0362312764892</v>
      </c>
      <c r="BH84" s="264">
        <v>4889.515330734157</v>
      </c>
      <c r="BI84" s="264">
        <v>5065.9284005009613</v>
      </c>
      <c r="BJ84" s="265">
        <v>5358.4445991444236</v>
      </c>
      <c r="BK84" s="263">
        <v>116.92874567706079</v>
      </c>
      <c r="BL84" s="264">
        <v>-125.86924669967343</v>
      </c>
      <c r="BM84" s="264">
        <v>-84.751569417828591</v>
      </c>
      <c r="BN84" s="264">
        <v>7.6175940421344546</v>
      </c>
      <c r="BO84" s="265">
        <v>88.742377265978675</v>
      </c>
      <c r="BP84" s="263">
        <v>76.559583063853339</v>
      </c>
      <c r="BQ84" s="264">
        <v>-114.41905029408436</v>
      </c>
      <c r="BR84" s="264">
        <v>-56.556581642767462</v>
      </c>
      <c r="BS84" s="264">
        <v>-3.2919465939079484</v>
      </c>
      <c r="BT84" s="265">
        <v>72.004662485470021</v>
      </c>
      <c r="BU84" s="245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</row>
    <row r="85" spans="1:112" ht="12" customHeight="1" x14ac:dyDescent="0.25">
      <c r="A85" s="118" t="s">
        <v>146</v>
      </c>
      <c r="B85" s="145" t="s">
        <v>25</v>
      </c>
      <c r="C85" s="260">
        <v>279.97336969108761</v>
      </c>
      <c r="D85" s="261">
        <v>340.68358572269244</v>
      </c>
      <c r="E85" s="261">
        <v>357.61660599729936</v>
      </c>
      <c r="F85" s="261">
        <v>378.02485426528773</v>
      </c>
      <c r="G85" s="262">
        <v>405.28455787517339</v>
      </c>
      <c r="H85" s="260">
        <v>0</v>
      </c>
      <c r="I85" s="261">
        <v>0</v>
      </c>
      <c r="J85" s="261">
        <v>0</v>
      </c>
      <c r="K85" s="261">
        <v>0</v>
      </c>
      <c r="L85" s="262">
        <v>0</v>
      </c>
      <c r="M85" s="260">
        <v>0</v>
      </c>
      <c r="N85" s="261">
        <v>0</v>
      </c>
      <c r="O85" s="261">
        <v>0</v>
      </c>
      <c r="P85" s="261">
        <v>0</v>
      </c>
      <c r="Q85" s="262">
        <v>0</v>
      </c>
      <c r="R85" s="260">
        <v>827.02168945087612</v>
      </c>
      <c r="S85" s="261">
        <v>0</v>
      </c>
      <c r="T85" s="261">
        <v>0</v>
      </c>
      <c r="U85" s="261">
        <v>0</v>
      </c>
      <c r="V85" s="262">
        <v>0</v>
      </c>
      <c r="W85" s="260">
        <v>0</v>
      </c>
      <c r="X85" s="261">
        <v>0</v>
      </c>
      <c r="Y85" s="261">
        <v>0</v>
      </c>
      <c r="Z85" s="261">
        <v>0</v>
      </c>
      <c r="AA85" s="262">
        <v>0</v>
      </c>
      <c r="AB85" s="260">
        <v>0</v>
      </c>
      <c r="AC85" s="261">
        <v>0</v>
      </c>
      <c r="AD85" s="261">
        <v>0</v>
      </c>
      <c r="AE85" s="261">
        <v>0</v>
      </c>
      <c r="AF85" s="262">
        <v>0</v>
      </c>
      <c r="AG85" s="260">
        <v>0</v>
      </c>
      <c r="AH85" s="261">
        <v>0</v>
      </c>
      <c r="AI85" s="261">
        <v>0</v>
      </c>
      <c r="AJ85" s="261">
        <v>0</v>
      </c>
      <c r="AK85" s="262">
        <v>0</v>
      </c>
      <c r="AL85" s="260">
        <v>852.44940441523022</v>
      </c>
      <c r="AM85" s="261">
        <v>1406.7545828270993</v>
      </c>
      <c r="AN85" s="261">
        <v>1455.8877799448007</v>
      </c>
      <c r="AO85" s="261">
        <v>1626.6415432977897</v>
      </c>
      <c r="AP85" s="262">
        <v>1705.5917576755521</v>
      </c>
      <c r="AQ85" s="260">
        <v>1798.2947477075318</v>
      </c>
      <c r="AR85" s="261">
        <v>1242.5137984828395</v>
      </c>
      <c r="AS85" s="261">
        <v>1466.8190174242525</v>
      </c>
      <c r="AT85" s="261">
        <v>1615.6921505721543</v>
      </c>
      <c r="AU85" s="262">
        <v>1706.0947428396953</v>
      </c>
      <c r="AV85" s="260">
        <v>1608.5828693440951</v>
      </c>
      <c r="AW85" s="261">
        <v>1150.3632010700298</v>
      </c>
      <c r="AX85" s="261">
        <v>1166.4665844416993</v>
      </c>
      <c r="AY85" s="261">
        <v>1318.9891300366498</v>
      </c>
      <c r="AZ85" s="262">
        <v>1458.0019846570742</v>
      </c>
      <c r="BA85" s="260">
        <v>294.47361488684157</v>
      </c>
      <c r="BB85" s="261">
        <v>279.02849918283016</v>
      </c>
      <c r="BC85" s="261">
        <v>268.22710926903642</v>
      </c>
      <c r="BD85" s="261">
        <v>322.36558627777549</v>
      </c>
      <c r="BE85" s="262">
        <v>320.55631464447924</v>
      </c>
      <c r="BF85" s="260">
        <v>1903.0564842309368</v>
      </c>
      <c r="BG85" s="261">
        <v>1429.3917002528599</v>
      </c>
      <c r="BH85" s="261">
        <v>1434.6936937107359</v>
      </c>
      <c r="BI85" s="261">
        <v>1641.3547163144253</v>
      </c>
      <c r="BJ85" s="262">
        <v>1778.5582993015535</v>
      </c>
      <c r="BK85" s="260">
        <v>-95.565515220698785</v>
      </c>
      <c r="BL85" s="261">
        <v>-175.33854964692074</v>
      </c>
      <c r="BM85" s="261">
        <v>41.473275309242176</v>
      </c>
      <c r="BN85" s="261">
        <v>-17.844258957216084</v>
      </c>
      <c r="BO85" s="262">
        <v>-65.163895053078676</v>
      </c>
      <c r="BP85" s="260">
        <v>-77.460386937455979</v>
      </c>
      <c r="BQ85" s="261">
        <v>-106.4035224952972</v>
      </c>
      <c r="BR85" s="261">
        <v>28.506056209340731</v>
      </c>
      <c r="BS85" s="261">
        <v>-14.191977126753038</v>
      </c>
      <c r="BT85" s="262">
        <v>-53.323858958491222</v>
      </c>
      <c r="BU85" s="245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</row>
    <row r="86" spans="1:112" ht="12" customHeight="1" x14ac:dyDescent="0.25">
      <c r="A86" s="129" t="s">
        <v>12</v>
      </c>
      <c r="B86" s="147" t="s">
        <v>97</v>
      </c>
      <c r="C86" s="275">
        <v>270.6632985906154</v>
      </c>
      <c r="D86" s="276">
        <v>334.61429705511449</v>
      </c>
      <c r="E86" s="276">
        <v>327.65266927620058</v>
      </c>
      <c r="F86" s="276">
        <v>368.75586080715215</v>
      </c>
      <c r="G86" s="277">
        <v>392.55443376967975</v>
      </c>
      <c r="H86" s="275">
        <v>0</v>
      </c>
      <c r="I86" s="276">
        <v>0</v>
      </c>
      <c r="J86" s="276">
        <v>0</v>
      </c>
      <c r="K86" s="276">
        <v>0</v>
      </c>
      <c r="L86" s="277">
        <v>0</v>
      </c>
      <c r="M86" s="275">
        <v>0</v>
      </c>
      <c r="N86" s="276">
        <v>0</v>
      </c>
      <c r="O86" s="276">
        <v>0</v>
      </c>
      <c r="P86" s="276">
        <v>0</v>
      </c>
      <c r="Q86" s="277">
        <v>0</v>
      </c>
      <c r="R86" s="275">
        <v>297.8512249468082</v>
      </c>
      <c r="S86" s="276">
        <v>0</v>
      </c>
      <c r="T86" s="276">
        <v>0</v>
      </c>
      <c r="U86" s="276">
        <v>0</v>
      </c>
      <c r="V86" s="277">
        <v>0</v>
      </c>
      <c r="W86" s="275">
        <v>0</v>
      </c>
      <c r="X86" s="276">
        <v>0</v>
      </c>
      <c r="Y86" s="276">
        <v>0</v>
      </c>
      <c r="Z86" s="276">
        <v>0</v>
      </c>
      <c r="AA86" s="277">
        <v>0</v>
      </c>
      <c r="AB86" s="275">
        <v>0</v>
      </c>
      <c r="AC86" s="276">
        <v>0</v>
      </c>
      <c r="AD86" s="276">
        <v>0</v>
      </c>
      <c r="AE86" s="276">
        <v>0</v>
      </c>
      <c r="AF86" s="277">
        <v>0</v>
      </c>
      <c r="AG86" s="275">
        <v>0</v>
      </c>
      <c r="AH86" s="276">
        <v>0</v>
      </c>
      <c r="AI86" s="276">
        <v>0</v>
      </c>
      <c r="AJ86" s="276">
        <v>0</v>
      </c>
      <c r="AK86" s="277">
        <v>0</v>
      </c>
      <c r="AL86" s="275">
        <v>970.71602818780264</v>
      </c>
      <c r="AM86" s="276">
        <v>1412.870848527318</v>
      </c>
      <c r="AN86" s="276">
        <v>1309.1903048989379</v>
      </c>
      <c r="AO86" s="276">
        <v>1528.040296250849</v>
      </c>
      <c r="AP86" s="277">
        <v>1683.5042584486389</v>
      </c>
      <c r="AQ86" s="275">
        <v>1216.7904242670302</v>
      </c>
      <c r="AR86" s="276">
        <v>1136.2219623561127</v>
      </c>
      <c r="AS86" s="276">
        <v>1312.0446807389253</v>
      </c>
      <c r="AT86" s="276">
        <v>1517.4146489325183</v>
      </c>
      <c r="AU86" s="277">
        <v>1681.953002932913</v>
      </c>
      <c r="AV86" s="275">
        <v>1122.2210625525622</v>
      </c>
      <c r="AW86" s="276">
        <v>1170.7998645577902</v>
      </c>
      <c r="AX86" s="276">
        <v>1093.1848630985321</v>
      </c>
      <c r="AY86" s="276">
        <v>1246.2519519980133</v>
      </c>
      <c r="AZ86" s="277">
        <v>1479.3289530469706</v>
      </c>
      <c r="BA86" s="275">
        <v>250.92537192239655</v>
      </c>
      <c r="BB86" s="276">
        <v>284.54970162510546</v>
      </c>
      <c r="BC86" s="276">
        <v>245.01784726065301</v>
      </c>
      <c r="BD86" s="276">
        <v>306.66541037608374</v>
      </c>
      <c r="BE86" s="277">
        <v>510.45160693682345</v>
      </c>
      <c r="BF86" s="275">
        <v>1373.1464344749586</v>
      </c>
      <c r="BG86" s="276">
        <v>1455.3495661828954</v>
      </c>
      <c r="BH86" s="276">
        <v>1338.2027103591852</v>
      </c>
      <c r="BI86" s="276">
        <v>1552.9173623740971</v>
      </c>
      <c r="BJ86" s="277">
        <v>1989.7805599837941</v>
      </c>
      <c r="BK86" s="275">
        <v>-150.30610445726879</v>
      </c>
      <c r="BL86" s="276">
        <v>-308.60957859100631</v>
      </c>
      <c r="BM86" s="276">
        <v>-17.796446359396001</v>
      </c>
      <c r="BN86" s="276">
        <v>-27.361716735689608</v>
      </c>
      <c r="BO86" s="277">
        <v>-300.63119280599619</v>
      </c>
      <c r="BP86" s="275">
        <v>-107.98505060464576</v>
      </c>
      <c r="BQ86" s="276">
        <v>-221.69107488419476</v>
      </c>
      <c r="BR86" s="276">
        <v>-9.6985993622684266</v>
      </c>
      <c r="BS86" s="276">
        <v>-21.761443565527969</v>
      </c>
      <c r="BT86" s="277">
        <v>-246.00762733510072</v>
      </c>
      <c r="BU86" s="245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</row>
    <row r="87" spans="1:112" ht="12" customHeight="1" x14ac:dyDescent="0.25">
      <c r="A87" s="129" t="s">
        <v>12</v>
      </c>
      <c r="B87" s="147" t="s">
        <v>98</v>
      </c>
      <c r="C87" s="275">
        <v>255.33896203830369</v>
      </c>
      <c r="D87" s="276">
        <v>309.27432810183643</v>
      </c>
      <c r="E87" s="276">
        <v>335.82981433563634</v>
      </c>
      <c r="F87" s="276">
        <v>373.1713732963733</v>
      </c>
      <c r="G87" s="277">
        <v>399.26306600853871</v>
      </c>
      <c r="H87" s="275">
        <v>0</v>
      </c>
      <c r="I87" s="276">
        <v>0</v>
      </c>
      <c r="J87" s="276">
        <v>0</v>
      </c>
      <c r="K87" s="276">
        <v>0</v>
      </c>
      <c r="L87" s="277">
        <v>0</v>
      </c>
      <c r="M87" s="275">
        <v>0</v>
      </c>
      <c r="N87" s="276">
        <v>0</v>
      </c>
      <c r="O87" s="276">
        <v>0</v>
      </c>
      <c r="P87" s="276">
        <v>0</v>
      </c>
      <c r="Q87" s="277">
        <v>0</v>
      </c>
      <c r="R87" s="275">
        <v>1056.2930279594784</v>
      </c>
      <c r="S87" s="276">
        <v>0</v>
      </c>
      <c r="T87" s="276">
        <v>0</v>
      </c>
      <c r="U87" s="276">
        <v>0</v>
      </c>
      <c r="V87" s="277">
        <v>0</v>
      </c>
      <c r="W87" s="275">
        <v>0</v>
      </c>
      <c r="X87" s="276">
        <v>0</v>
      </c>
      <c r="Y87" s="276">
        <v>0</v>
      </c>
      <c r="Z87" s="276">
        <v>0</v>
      </c>
      <c r="AA87" s="277">
        <v>0</v>
      </c>
      <c r="AB87" s="275">
        <v>0</v>
      </c>
      <c r="AC87" s="276">
        <v>0</v>
      </c>
      <c r="AD87" s="276">
        <v>0</v>
      </c>
      <c r="AE87" s="276">
        <v>0</v>
      </c>
      <c r="AF87" s="277">
        <v>0</v>
      </c>
      <c r="AG87" s="275">
        <v>0</v>
      </c>
      <c r="AH87" s="276">
        <v>0</v>
      </c>
      <c r="AI87" s="276">
        <v>0</v>
      </c>
      <c r="AJ87" s="276">
        <v>0</v>
      </c>
      <c r="AK87" s="277">
        <v>0</v>
      </c>
      <c r="AL87" s="275">
        <v>595.89847023611571</v>
      </c>
      <c r="AM87" s="276">
        <v>1312.8735805680051</v>
      </c>
      <c r="AN87" s="276">
        <v>1380.5518423072706</v>
      </c>
      <c r="AO87" s="276">
        <v>1526.1774917335852</v>
      </c>
      <c r="AP87" s="277">
        <v>1597.4832830608034</v>
      </c>
      <c r="AQ87" s="275">
        <v>2619.9883272364482</v>
      </c>
      <c r="AR87" s="276">
        <v>1225.3044144625317</v>
      </c>
      <c r="AS87" s="276">
        <v>1402.4193168110539</v>
      </c>
      <c r="AT87" s="276">
        <v>1520.5698216816249</v>
      </c>
      <c r="AU87" s="277">
        <v>1589.232513097317</v>
      </c>
      <c r="AV87" s="275">
        <v>2319.2166389535528</v>
      </c>
      <c r="AW87" s="276">
        <v>1080.8652956148123</v>
      </c>
      <c r="AX87" s="276">
        <v>1130.2269985744051</v>
      </c>
      <c r="AY87" s="276">
        <v>1243.9175129900802</v>
      </c>
      <c r="AZ87" s="277">
        <v>1294.15173837117</v>
      </c>
      <c r="BA87" s="275">
        <v>348.40799246203301</v>
      </c>
      <c r="BB87" s="276">
        <v>273.65592271787847</v>
      </c>
      <c r="BC87" s="276">
        <v>256.93889132580324</v>
      </c>
      <c r="BD87" s="276">
        <v>305.44107227208315</v>
      </c>
      <c r="BE87" s="277">
        <v>117.45477059850769</v>
      </c>
      <c r="BF87" s="275">
        <v>2667.624631415586</v>
      </c>
      <c r="BG87" s="276">
        <v>1354.5212183326908</v>
      </c>
      <c r="BH87" s="276">
        <v>1387.1658899002084</v>
      </c>
      <c r="BI87" s="276">
        <v>1549.3585852621634</v>
      </c>
      <c r="BJ87" s="277">
        <v>1411.6065089696776</v>
      </c>
      <c r="BK87" s="275">
        <v>-34.057532424343201</v>
      </c>
      <c r="BL87" s="276">
        <v>-117.87003286024346</v>
      </c>
      <c r="BM87" s="276">
        <v>24.190947472310562</v>
      </c>
      <c r="BN87" s="276">
        <v>-20.821268304204061</v>
      </c>
      <c r="BO87" s="277">
        <v>184.42562311478014</v>
      </c>
      <c r="BP87" s="275">
        <v>-72.915286553597156</v>
      </c>
      <c r="BQ87" s="276">
        <v>-35.146209624519059</v>
      </c>
      <c r="BR87" s="276">
        <v>14.743420331176663</v>
      </c>
      <c r="BS87" s="276">
        <v>-16.559665800661314</v>
      </c>
      <c r="BT87" s="277">
        <v>150.91617717097952</v>
      </c>
      <c r="BU87" s="245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</row>
    <row r="88" spans="1:112" ht="12" customHeight="1" x14ac:dyDescent="0.25">
      <c r="A88" s="129" t="s">
        <v>12</v>
      </c>
      <c r="B88" s="150" t="s">
        <v>105</v>
      </c>
      <c r="C88" s="275">
        <v>0</v>
      </c>
      <c r="D88" s="276">
        <v>0</v>
      </c>
      <c r="E88" s="276">
        <v>0</v>
      </c>
      <c r="F88" s="276">
        <v>0</v>
      </c>
      <c r="G88" s="277">
        <v>0</v>
      </c>
      <c r="H88" s="275">
        <v>0</v>
      </c>
      <c r="I88" s="276">
        <v>0</v>
      </c>
      <c r="J88" s="276">
        <v>0</v>
      </c>
      <c r="K88" s="276">
        <v>0</v>
      </c>
      <c r="L88" s="277">
        <v>0</v>
      </c>
      <c r="M88" s="275">
        <v>0</v>
      </c>
      <c r="N88" s="276">
        <v>0</v>
      </c>
      <c r="O88" s="276">
        <v>0</v>
      </c>
      <c r="P88" s="276">
        <v>0</v>
      </c>
      <c r="Q88" s="277">
        <v>0</v>
      </c>
      <c r="R88" s="275">
        <v>859.5349338501394</v>
      </c>
      <c r="S88" s="276">
        <v>0</v>
      </c>
      <c r="T88" s="276">
        <v>0</v>
      </c>
      <c r="U88" s="276">
        <v>0</v>
      </c>
      <c r="V88" s="277">
        <v>0</v>
      </c>
      <c r="W88" s="275">
        <v>0</v>
      </c>
      <c r="X88" s="276">
        <v>0</v>
      </c>
      <c r="Y88" s="276">
        <v>0</v>
      </c>
      <c r="Z88" s="276">
        <v>0</v>
      </c>
      <c r="AA88" s="277">
        <v>0</v>
      </c>
      <c r="AB88" s="275">
        <v>0</v>
      </c>
      <c r="AC88" s="276">
        <v>0</v>
      </c>
      <c r="AD88" s="276">
        <v>0</v>
      </c>
      <c r="AE88" s="276">
        <v>0</v>
      </c>
      <c r="AF88" s="277">
        <v>0</v>
      </c>
      <c r="AG88" s="275">
        <v>0</v>
      </c>
      <c r="AH88" s="276">
        <v>0</v>
      </c>
      <c r="AI88" s="276">
        <v>0</v>
      </c>
      <c r="AJ88" s="276">
        <v>0</v>
      </c>
      <c r="AK88" s="277">
        <v>0</v>
      </c>
      <c r="AL88" s="275">
        <v>0</v>
      </c>
      <c r="AM88" s="276">
        <v>0</v>
      </c>
      <c r="AN88" s="276">
        <v>0</v>
      </c>
      <c r="AO88" s="276">
        <v>0</v>
      </c>
      <c r="AP88" s="277">
        <v>0</v>
      </c>
      <c r="AQ88" s="275">
        <v>3268.2725509068487</v>
      </c>
      <c r="AR88" s="276">
        <v>0</v>
      </c>
      <c r="AS88" s="276">
        <v>0</v>
      </c>
      <c r="AT88" s="276">
        <v>0</v>
      </c>
      <c r="AU88" s="277">
        <v>0</v>
      </c>
      <c r="AV88" s="275">
        <v>3071.9998496104913</v>
      </c>
      <c r="AW88" s="276">
        <v>0</v>
      </c>
      <c r="AX88" s="276">
        <v>0</v>
      </c>
      <c r="AY88" s="276">
        <v>0</v>
      </c>
      <c r="AZ88" s="277">
        <v>0</v>
      </c>
      <c r="BA88" s="275">
        <v>356.58767708364667</v>
      </c>
      <c r="BB88" s="276">
        <v>0</v>
      </c>
      <c r="BC88" s="276">
        <v>0</v>
      </c>
      <c r="BD88" s="276">
        <v>0</v>
      </c>
      <c r="BE88" s="277">
        <v>0</v>
      </c>
      <c r="BF88" s="275">
        <v>3428.587526694138</v>
      </c>
      <c r="BG88" s="276">
        <v>0</v>
      </c>
      <c r="BH88" s="276">
        <v>0</v>
      </c>
      <c r="BI88" s="276">
        <v>0</v>
      </c>
      <c r="BJ88" s="277">
        <v>0</v>
      </c>
      <c r="BK88" s="275">
        <v>-143.53419857430745</v>
      </c>
      <c r="BL88" s="276">
        <v>0</v>
      </c>
      <c r="BM88" s="276">
        <v>0</v>
      </c>
      <c r="BN88" s="276">
        <v>0</v>
      </c>
      <c r="BO88" s="277">
        <v>0</v>
      </c>
      <c r="BP88" s="275">
        <v>-1.3938400457184106</v>
      </c>
      <c r="BQ88" s="276">
        <v>0</v>
      </c>
      <c r="BR88" s="276">
        <v>0</v>
      </c>
      <c r="BS88" s="276">
        <v>0</v>
      </c>
      <c r="BT88" s="277">
        <v>0</v>
      </c>
      <c r="BU88" s="245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</row>
    <row r="89" spans="1:112" ht="12" customHeight="1" x14ac:dyDescent="0.25">
      <c r="A89" s="129" t="s">
        <v>12</v>
      </c>
      <c r="B89" s="150" t="s">
        <v>99</v>
      </c>
      <c r="C89" s="275">
        <v>0</v>
      </c>
      <c r="D89" s="276">
        <v>0</v>
      </c>
      <c r="E89" s="276">
        <v>0</v>
      </c>
      <c r="F89" s="276">
        <v>0</v>
      </c>
      <c r="G89" s="277">
        <v>0</v>
      </c>
      <c r="H89" s="275">
        <v>0</v>
      </c>
      <c r="I89" s="276">
        <v>0</v>
      </c>
      <c r="J89" s="276">
        <v>0</v>
      </c>
      <c r="K89" s="276">
        <v>0</v>
      </c>
      <c r="L89" s="277">
        <v>0</v>
      </c>
      <c r="M89" s="275">
        <v>0</v>
      </c>
      <c r="N89" s="276">
        <v>0</v>
      </c>
      <c r="O89" s="276">
        <v>0</v>
      </c>
      <c r="P89" s="276">
        <v>0</v>
      </c>
      <c r="Q89" s="277">
        <v>0</v>
      </c>
      <c r="R89" s="275">
        <v>821.75028389834233</v>
      </c>
      <c r="S89" s="276">
        <v>0</v>
      </c>
      <c r="T89" s="276">
        <v>0</v>
      </c>
      <c r="U89" s="276">
        <v>0</v>
      </c>
      <c r="V89" s="277">
        <v>0</v>
      </c>
      <c r="W89" s="275">
        <v>0</v>
      </c>
      <c r="X89" s="276">
        <v>0</v>
      </c>
      <c r="Y89" s="276">
        <v>0</v>
      </c>
      <c r="Z89" s="276">
        <v>0</v>
      </c>
      <c r="AA89" s="277">
        <v>0</v>
      </c>
      <c r="AB89" s="275">
        <v>0</v>
      </c>
      <c r="AC89" s="276">
        <v>0</v>
      </c>
      <c r="AD89" s="276">
        <v>0</v>
      </c>
      <c r="AE89" s="276">
        <v>0</v>
      </c>
      <c r="AF89" s="277">
        <v>0</v>
      </c>
      <c r="AG89" s="275">
        <v>0</v>
      </c>
      <c r="AH89" s="276">
        <v>0</v>
      </c>
      <c r="AI89" s="276">
        <v>0</v>
      </c>
      <c r="AJ89" s="276">
        <v>0</v>
      </c>
      <c r="AK89" s="277">
        <v>0</v>
      </c>
      <c r="AL89" s="275">
        <v>0</v>
      </c>
      <c r="AM89" s="276">
        <v>0</v>
      </c>
      <c r="AN89" s="276">
        <v>0</v>
      </c>
      <c r="AO89" s="276">
        <v>0</v>
      </c>
      <c r="AP89" s="277">
        <v>0</v>
      </c>
      <c r="AQ89" s="275">
        <v>3310.8128036885973</v>
      </c>
      <c r="AR89" s="276">
        <v>0</v>
      </c>
      <c r="AS89" s="276">
        <v>0</v>
      </c>
      <c r="AT89" s="276">
        <v>0</v>
      </c>
      <c r="AU89" s="277">
        <v>0</v>
      </c>
      <c r="AV89" s="275">
        <v>2641.8735946089732</v>
      </c>
      <c r="AW89" s="276">
        <v>0</v>
      </c>
      <c r="AX89" s="276">
        <v>0</v>
      </c>
      <c r="AY89" s="276">
        <v>0</v>
      </c>
      <c r="AZ89" s="277">
        <v>0</v>
      </c>
      <c r="BA89" s="275">
        <v>361.22908317077497</v>
      </c>
      <c r="BB89" s="276">
        <v>0</v>
      </c>
      <c r="BC89" s="276">
        <v>0</v>
      </c>
      <c r="BD89" s="276">
        <v>0</v>
      </c>
      <c r="BE89" s="277">
        <v>0</v>
      </c>
      <c r="BF89" s="275">
        <v>3003.1026777797483</v>
      </c>
      <c r="BG89" s="276">
        <v>0</v>
      </c>
      <c r="BH89" s="276">
        <v>0</v>
      </c>
      <c r="BI89" s="276">
        <v>0</v>
      </c>
      <c r="BJ89" s="277">
        <v>0</v>
      </c>
      <c r="BK89" s="275">
        <v>324.70931016137615</v>
      </c>
      <c r="BL89" s="276">
        <v>0</v>
      </c>
      <c r="BM89" s="276">
        <v>0</v>
      </c>
      <c r="BN89" s="276">
        <v>0</v>
      </c>
      <c r="BO89" s="277">
        <v>0</v>
      </c>
      <c r="BP89" s="275">
        <v>53.185564816456818</v>
      </c>
      <c r="BQ89" s="276">
        <v>0</v>
      </c>
      <c r="BR89" s="276">
        <v>0</v>
      </c>
      <c r="BS89" s="276">
        <v>0</v>
      </c>
      <c r="BT89" s="277">
        <v>0</v>
      </c>
      <c r="BU89" s="245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</row>
    <row r="90" spans="1:112" ht="12" customHeight="1" x14ac:dyDescent="0.25">
      <c r="A90" s="129" t="s">
        <v>12</v>
      </c>
      <c r="B90" s="147" t="s">
        <v>100</v>
      </c>
      <c r="C90" s="263">
        <v>314.13892602070047</v>
      </c>
      <c r="D90" s="264">
        <v>356.92532174603224</v>
      </c>
      <c r="E90" s="264">
        <v>364.30165824790322</v>
      </c>
      <c r="F90" s="264">
        <v>397.92731144889927</v>
      </c>
      <c r="G90" s="265">
        <v>434.0141437443105</v>
      </c>
      <c r="H90" s="263">
        <v>0</v>
      </c>
      <c r="I90" s="264">
        <v>0</v>
      </c>
      <c r="J90" s="264">
        <v>0</v>
      </c>
      <c r="K90" s="264">
        <v>0</v>
      </c>
      <c r="L90" s="265">
        <v>0</v>
      </c>
      <c r="M90" s="263">
        <v>0</v>
      </c>
      <c r="N90" s="264">
        <v>0</v>
      </c>
      <c r="O90" s="264">
        <v>0</v>
      </c>
      <c r="P90" s="264">
        <v>0</v>
      </c>
      <c r="Q90" s="265">
        <v>0</v>
      </c>
      <c r="R90" s="263">
        <v>895.32604197457874</v>
      </c>
      <c r="S90" s="264">
        <v>0</v>
      </c>
      <c r="T90" s="264">
        <v>0</v>
      </c>
      <c r="U90" s="264">
        <v>0</v>
      </c>
      <c r="V90" s="265">
        <v>0</v>
      </c>
      <c r="W90" s="263">
        <v>0</v>
      </c>
      <c r="X90" s="264">
        <v>0</v>
      </c>
      <c r="Y90" s="264">
        <v>0</v>
      </c>
      <c r="Z90" s="264">
        <v>0</v>
      </c>
      <c r="AA90" s="265">
        <v>0</v>
      </c>
      <c r="AB90" s="263">
        <v>0</v>
      </c>
      <c r="AC90" s="264">
        <v>0</v>
      </c>
      <c r="AD90" s="264">
        <v>0</v>
      </c>
      <c r="AE90" s="264">
        <v>0</v>
      </c>
      <c r="AF90" s="265">
        <v>0</v>
      </c>
      <c r="AG90" s="263">
        <v>0</v>
      </c>
      <c r="AH90" s="264">
        <v>0</v>
      </c>
      <c r="AI90" s="264">
        <v>0</v>
      </c>
      <c r="AJ90" s="264">
        <v>0</v>
      </c>
      <c r="AK90" s="265">
        <v>0</v>
      </c>
      <c r="AL90" s="263">
        <v>1219.852507155887</v>
      </c>
      <c r="AM90" s="264">
        <v>1459.6006504209352</v>
      </c>
      <c r="AN90" s="264">
        <v>1453.2707207236649</v>
      </c>
      <c r="AO90" s="264">
        <v>1754.7579573173007</v>
      </c>
      <c r="AP90" s="265">
        <v>1886.0825703150679</v>
      </c>
      <c r="AQ90" s="263">
        <v>1544.1425986622569</v>
      </c>
      <c r="AR90" s="264">
        <v>1401.497223349224</v>
      </c>
      <c r="AS90" s="264">
        <v>1454.72723351133</v>
      </c>
      <c r="AT90" s="264">
        <v>1755.7671249226087</v>
      </c>
      <c r="AU90" s="265">
        <v>1888.292682067897</v>
      </c>
      <c r="AV90" s="263">
        <v>1473.8994319782876</v>
      </c>
      <c r="AW90" s="264">
        <v>1189.6005051360132</v>
      </c>
      <c r="AX90" s="264">
        <v>1176.9054895783634</v>
      </c>
      <c r="AY90" s="264">
        <v>1422.4957742486517</v>
      </c>
      <c r="AZ90" s="265">
        <v>1653.5479410245575</v>
      </c>
      <c r="BA90" s="263">
        <v>299.87503522327853</v>
      </c>
      <c r="BB90" s="264">
        <v>283.64955877878083</v>
      </c>
      <c r="BC90" s="264">
        <v>265.42926424355716</v>
      </c>
      <c r="BD90" s="264">
        <v>340.32139580334029</v>
      </c>
      <c r="BE90" s="265">
        <v>122.63411513358689</v>
      </c>
      <c r="BF90" s="263">
        <v>1773.774467201566</v>
      </c>
      <c r="BG90" s="264">
        <v>1473.2500639147938</v>
      </c>
      <c r="BH90" s="264">
        <v>1442.3347538219205</v>
      </c>
      <c r="BI90" s="264">
        <v>1762.817170051992</v>
      </c>
      <c r="BJ90" s="265">
        <v>1776.1820561581444</v>
      </c>
      <c r="BK90" s="263">
        <v>-221.52761257854172</v>
      </c>
      <c r="BL90" s="264">
        <v>-58.726931497713096</v>
      </c>
      <c r="BM90" s="264">
        <v>21.663370348825808</v>
      </c>
      <c r="BN90" s="264">
        <v>-0.42284367330802108</v>
      </c>
      <c r="BO90" s="265">
        <v>120.18983894445228</v>
      </c>
      <c r="BP90" s="263">
        <v>-158.78093839757565</v>
      </c>
      <c r="BQ90" s="264">
        <v>-22.612885955568863</v>
      </c>
      <c r="BR90" s="264">
        <v>14.746978738423127</v>
      </c>
      <c r="BS90" s="264">
        <v>-0.33630714834513165</v>
      </c>
      <c r="BT90" s="265">
        <v>98.351786636615486</v>
      </c>
      <c r="BU90" s="245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</row>
    <row r="91" spans="1:112" ht="12" customHeight="1" x14ac:dyDescent="0.25">
      <c r="A91" s="129"/>
      <c r="B91" s="376" t="s">
        <v>147</v>
      </c>
      <c r="C91" s="381">
        <v>218.33093827632334</v>
      </c>
      <c r="D91" s="382">
        <v>258.06490984743414</v>
      </c>
      <c r="E91" s="382">
        <v>272.46681408038802</v>
      </c>
      <c r="F91" s="382">
        <v>278.50119018304196</v>
      </c>
      <c r="G91" s="383">
        <v>281.80547637557225</v>
      </c>
      <c r="H91" s="381">
        <v>0</v>
      </c>
      <c r="I91" s="382">
        <v>0</v>
      </c>
      <c r="J91" s="382">
        <v>0</v>
      </c>
      <c r="K91" s="382">
        <v>0</v>
      </c>
      <c r="L91" s="383">
        <v>0</v>
      </c>
      <c r="M91" s="381">
        <v>0</v>
      </c>
      <c r="N91" s="382">
        <v>0</v>
      </c>
      <c r="O91" s="382">
        <v>0</v>
      </c>
      <c r="P91" s="382">
        <v>0</v>
      </c>
      <c r="Q91" s="383">
        <v>0</v>
      </c>
      <c r="R91" s="381">
        <v>0</v>
      </c>
      <c r="S91" s="382">
        <v>0</v>
      </c>
      <c r="T91" s="382">
        <v>0</v>
      </c>
      <c r="U91" s="382">
        <v>0</v>
      </c>
      <c r="V91" s="383">
        <v>0</v>
      </c>
      <c r="W91" s="381">
        <v>0</v>
      </c>
      <c r="X91" s="382">
        <v>0</v>
      </c>
      <c r="Y91" s="382">
        <v>0</v>
      </c>
      <c r="Z91" s="382">
        <v>0</v>
      </c>
      <c r="AA91" s="383">
        <v>0</v>
      </c>
      <c r="AB91" s="381">
        <v>0</v>
      </c>
      <c r="AC91" s="382">
        <v>0</v>
      </c>
      <c r="AD91" s="382">
        <v>0</v>
      </c>
      <c r="AE91" s="382">
        <v>0</v>
      </c>
      <c r="AF91" s="383">
        <v>0</v>
      </c>
      <c r="AG91" s="381">
        <v>0</v>
      </c>
      <c r="AH91" s="382">
        <v>0</v>
      </c>
      <c r="AI91" s="382">
        <v>0</v>
      </c>
      <c r="AJ91" s="382">
        <v>0</v>
      </c>
      <c r="AK91" s="383">
        <v>0</v>
      </c>
      <c r="AL91" s="381">
        <v>872.82337662337659</v>
      </c>
      <c r="AM91" s="382">
        <v>1040.3399496785016</v>
      </c>
      <c r="AN91" s="382">
        <v>995.14094047153833</v>
      </c>
      <c r="AO91" s="382">
        <v>2969.785557986871</v>
      </c>
      <c r="AP91" s="383">
        <v>1016.6600186974135</v>
      </c>
      <c r="AQ91" s="381">
        <v>872.82337662337659</v>
      </c>
      <c r="AR91" s="382">
        <v>1040.3399496785016</v>
      </c>
      <c r="AS91" s="382">
        <v>995.14094047153833</v>
      </c>
      <c r="AT91" s="382">
        <v>2969.785557986871</v>
      </c>
      <c r="AU91" s="383">
        <v>1016.6600186974135</v>
      </c>
      <c r="AV91" s="381">
        <v>796.4965622612682</v>
      </c>
      <c r="AW91" s="382">
        <v>834.03062529904184</v>
      </c>
      <c r="AX91" s="382">
        <v>823.53614693239547</v>
      </c>
      <c r="AY91" s="382">
        <v>2434.2380743982494</v>
      </c>
      <c r="AZ91" s="383">
        <v>767.77344967279521</v>
      </c>
      <c r="BA91" s="381">
        <v>178.10297937356762</v>
      </c>
      <c r="BB91" s="382">
        <v>335.18171652222532</v>
      </c>
      <c r="BC91" s="382">
        <v>182.50918327471669</v>
      </c>
      <c r="BD91" s="382">
        <v>639.08096280087523</v>
      </c>
      <c r="BE91" s="383">
        <v>72.011218448114676</v>
      </c>
      <c r="BF91" s="381">
        <v>974.59954163483576</v>
      </c>
      <c r="BG91" s="382">
        <v>1169.2123418212673</v>
      </c>
      <c r="BH91" s="382">
        <v>1006.0453302071121</v>
      </c>
      <c r="BI91" s="382">
        <v>3073.3190371991245</v>
      </c>
      <c r="BJ91" s="383">
        <v>839.78466812090994</v>
      </c>
      <c r="BK91" s="381">
        <v>-96.892131398013746</v>
      </c>
      <c r="BL91" s="382">
        <v>-119.1933314774036</v>
      </c>
      <c r="BM91" s="382">
        <v>-4.5624592939950501</v>
      </c>
      <c r="BN91" s="382">
        <v>-76.82757111597374</v>
      </c>
      <c r="BO91" s="383">
        <v>181.22530383296979</v>
      </c>
      <c r="BP91" s="381">
        <v>-79.438808250572961</v>
      </c>
      <c r="BQ91" s="382">
        <v>-84.623859853137446</v>
      </c>
      <c r="BR91" s="382">
        <v>6.1220528852416312</v>
      </c>
      <c r="BS91" s="382">
        <v>-61.102844638949669</v>
      </c>
      <c r="BT91" s="383">
        <v>148.29760049859769</v>
      </c>
      <c r="BU91" s="245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</row>
    <row r="92" spans="1:112" ht="12" customHeight="1" x14ac:dyDescent="0.25">
      <c r="A92" s="129"/>
      <c r="B92" s="376" t="s">
        <v>148</v>
      </c>
      <c r="C92" s="381">
        <v>0</v>
      </c>
      <c r="D92" s="382">
        <v>0</v>
      </c>
      <c r="E92" s="382">
        <v>0</v>
      </c>
      <c r="F92" s="382">
        <v>0</v>
      </c>
      <c r="G92" s="383">
        <v>0</v>
      </c>
      <c r="H92" s="381">
        <v>0</v>
      </c>
      <c r="I92" s="382">
        <v>0</v>
      </c>
      <c r="J92" s="382">
        <v>0</v>
      </c>
      <c r="K92" s="382">
        <v>0</v>
      </c>
      <c r="L92" s="383">
        <v>0</v>
      </c>
      <c r="M92" s="381">
        <v>0</v>
      </c>
      <c r="N92" s="382">
        <v>0</v>
      </c>
      <c r="O92" s="382">
        <v>0</v>
      </c>
      <c r="P92" s="382">
        <v>0</v>
      </c>
      <c r="Q92" s="383">
        <v>0</v>
      </c>
      <c r="R92" s="381">
        <v>836.58167301672052</v>
      </c>
      <c r="S92" s="382">
        <v>0</v>
      </c>
      <c r="T92" s="382">
        <v>0</v>
      </c>
      <c r="U92" s="382">
        <v>0</v>
      </c>
      <c r="V92" s="383">
        <v>0</v>
      </c>
      <c r="W92" s="381">
        <v>0</v>
      </c>
      <c r="X92" s="382">
        <v>0</v>
      </c>
      <c r="Y92" s="382">
        <v>0</v>
      </c>
      <c r="Z92" s="382">
        <v>0</v>
      </c>
      <c r="AA92" s="383">
        <v>0</v>
      </c>
      <c r="AB92" s="381">
        <v>0</v>
      </c>
      <c r="AC92" s="382">
        <v>0</v>
      </c>
      <c r="AD92" s="382">
        <v>0</v>
      </c>
      <c r="AE92" s="382">
        <v>0</v>
      </c>
      <c r="AF92" s="383">
        <v>0</v>
      </c>
      <c r="AG92" s="381">
        <v>0</v>
      </c>
      <c r="AH92" s="382">
        <v>0</v>
      </c>
      <c r="AI92" s="382">
        <v>0</v>
      </c>
      <c r="AJ92" s="382">
        <v>0</v>
      </c>
      <c r="AK92" s="383">
        <v>0</v>
      </c>
      <c r="AL92" s="381">
        <v>0</v>
      </c>
      <c r="AM92" s="382">
        <v>0</v>
      </c>
      <c r="AN92" s="382">
        <v>0</v>
      </c>
      <c r="AO92" s="382">
        <v>0</v>
      </c>
      <c r="AP92" s="383">
        <v>0</v>
      </c>
      <c r="AQ92" s="381">
        <v>3298.1172624932233</v>
      </c>
      <c r="AR92" s="382">
        <v>0</v>
      </c>
      <c r="AS92" s="382">
        <v>0</v>
      </c>
      <c r="AT92" s="382">
        <v>0</v>
      </c>
      <c r="AU92" s="383">
        <v>0</v>
      </c>
      <c r="AV92" s="381">
        <v>3081.9230474854098</v>
      </c>
      <c r="AW92" s="382">
        <v>0</v>
      </c>
      <c r="AX92" s="382">
        <v>0</v>
      </c>
      <c r="AY92" s="382">
        <v>0</v>
      </c>
      <c r="AZ92" s="383">
        <v>0</v>
      </c>
      <c r="BA92" s="381">
        <v>359.8441496316612</v>
      </c>
      <c r="BB92" s="382">
        <v>0</v>
      </c>
      <c r="BC92" s="382">
        <v>0</v>
      </c>
      <c r="BD92" s="382">
        <v>0</v>
      </c>
      <c r="BE92" s="383">
        <v>0</v>
      </c>
      <c r="BF92" s="381">
        <v>3441.7671971170712</v>
      </c>
      <c r="BG92" s="382">
        <v>0</v>
      </c>
      <c r="BH92" s="382">
        <v>0</v>
      </c>
      <c r="BI92" s="382">
        <v>0</v>
      </c>
      <c r="BJ92" s="383">
        <v>0</v>
      </c>
      <c r="BK92" s="381">
        <v>-126.71591670121504</v>
      </c>
      <c r="BL92" s="382">
        <v>0</v>
      </c>
      <c r="BM92" s="382">
        <v>0</v>
      </c>
      <c r="BN92" s="382">
        <v>0</v>
      </c>
      <c r="BO92" s="383">
        <v>0</v>
      </c>
      <c r="BP92" s="381">
        <v>0.69926970054533277</v>
      </c>
      <c r="BQ92" s="382">
        <v>0</v>
      </c>
      <c r="BR92" s="382">
        <v>0</v>
      </c>
      <c r="BS92" s="382">
        <v>0</v>
      </c>
      <c r="BT92" s="383">
        <v>0</v>
      </c>
      <c r="BU92" s="245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</row>
    <row r="93" spans="1:112" ht="12" customHeight="1" x14ac:dyDescent="0.25">
      <c r="A93" s="129" t="s">
        <v>12</v>
      </c>
      <c r="B93" s="370" t="s">
        <v>102</v>
      </c>
      <c r="C93" s="360">
        <v>272.49109016055269</v>
      </c>
      <c r="D93" s="361">
        <v>344.55490936652529</v>
      </c>
      <c r="E93" s="361">
        <v>383.69312458568714</v>
      </c>
      <c r="F93" s="361">
        <v>372.97884522608007</v>
      </c>
      <c r="G93" s="362">
        <v>401.18828338321362</v>
      </c>
      <c r="H93" s="360">
        <v>0</v>
      </c>
      <c r="I93" s="361">
        <v>0</v>
      </c>
      <c r="J93" s="361">
        <v>0</v>
      </c>
      <c r="K93" s="361">
        <v>0</v>
      </c>
      <c r="L93" s="362">
        <v>0</v>
      </c>
      <c r="M93" s="360">
        <v>0</v>
      </c>
      <c r="N93" s="361">
        <v>0</v>
      </c>
      <c r="O93" s="361">
        <v>0</v>
      </c>
      <c r="P93" s="361">
        <v>0</v>
      </c>
      <c r="Q93" s="362">
        <v>0</v>
      </c>
      <c r="R93" s="360">
        <v>972.28081476679517</v>
      </c>
      <c r="S93" s="361">
        <v>0</v>
      </c>
      <c r="T93" s="361">
        <v>0</v>
      </c>
      <c r="U93" s="361">
        <v>0</v>
      </c>
      <c r="V93" s="362">
        <v>0</v>
      </c>
      <c r="W93" s="360">
        <v>0</v>
      </c>
      <c r="X93" s="361">
        <v>0</v>
      </c>
      <c r="Y93" s="361">
        <v>0</v>
      </c>
      <c r="Z93" s="361">
        <v>0</v>
      </c>
      <c r="AA93" s="362">
        <v>0</v>
      </c>
      <c r="AB93" s="360">
        <v>0</v>
      </c>
      <c r="AC93" s="361">
        <v>0</v>
      </c>
      <c r="AD93" s="361">
        <v>0</v>
      </c>
      <c r="AE93" s="361">
        <v>0</v>
      </c>
      <c r="AF93" s="362">
        <v>0</v>
      </c>
      <c r="AG93" s="360">
        <v>0</v>
      </c>
      <c r="AH93" s="361">
        <v>0</v>
      </c>
      <c r="AI93" s="361">
        <v>0</v>
      </c>
      <c r="AJ93" s="361">
        <v>0</v>
      </c>
      <c r="AK93" s="362">
        <v>0</v>
      </c>
      <c r="AL93" s="360">
        <v>896.81777866375455</v>
      </c>
      <c r="AM93" s="361">
        <v>1392.7068149622298</v>
      </c>
      <c r="AN93" s="361">
        <v>1617.0112136946202</v>
      </c>
      <c r="AO93" s="361">
        <v>1605.3561046141303</v>
      </c>
      <c r="AP93" s="362">
        <v>1651.220507860822</v>
      </c>
      <c r="AQ93" s="360">
        <v>1788.0167449600444</v>
      </c>
      <c r="AR93" s="361">
        <v>1247.6159356703545</v>
      </c>
      <c r="AS93" s="361">
        <v>1627.2686055506397</v>
      </c>
      <c r="AT93" s="361">
        <v>1607.4648207597645</v>
      </c>
      <c r="AU93" s="362">
        <v>1649.5904125713171</v>
      </c>
      <c r="AV93" s="360">
        <v>1503.199596110177</v>
      </c>
      <c r="AW93" s="361">
        <v>1148.2698331030581</v>
      </c>
      <c r="AX93" s="361">
        <v>1239.1861473306956</v>
      </c>
      <c r="AY93" s="361">
        <v>1302.609219343168</v>
      </c>
      <c r="AZ93" s="362">
        <v>1359.9259425863866</v>
      </c>
      <c r="BA93" s="360">
        <v>299.55301992869812</v>
      </c>
      <c r="BB93" s="361">
        <v>268.26671388729847</v>
      </c>
      <c r="BC93" s="361">
        <v>296.71624622268229</v>
      </c>
      <c r="BD93" s="361">
        <v>320.38432826314045</v>
      </c>
      <c r="BE93" s="362">
        <v>340.01213048139567</v>
      </c>
      <c r="BF93" s="360">
        <v>1802.7526160388752</v>
      </c>
      <c r="BG93" s="361">
        <v>1416.5365469903566</v>
      </c>
      <c r="BH93" s="361">
        <v>1535.9023935533778</v>
      </c>
      <c r="BI93" s="361">
        <v>1622.9935476063085</v>
      </c>
      <c r="BJ93" s="362">
        <v>1699.9380730677822</v>
      </c>
      <c r="BK93" s="360">
        <v>-5.6213085105768288</v>
      </c>
      <c r="BL93" s="361">
        <v>-157.31059709840375</v>
      </c>
      <c r="BM93" s="361">
        <v>101.73670356333929</v>
      </c>
      <c r="BN93" s="361">
        <v>-7.161520038727101</v>
      </c>
      <c r="BO93" s="362">
        <v>-43.289759564562203</v>
      </c>
      <c r="BP93" s="360">
        <v>-33.009473209797363</v>
      </c>
      <c r="BQ93" s="361">
        <v>-86.73080649758738</v>
      </c>
      <c r="BR93" s="361">
        <v>69.17027007473942</v>
      </c>
      <c r="BS93" s="361">
        <v>-5.6957311014293355</v>
      </c>
      <c r="BT93" s="362">
        <v>-35.423862111363519</v>
      </c>
      <c r="BU93" s="245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</row>
    <row r="94" spans="1:112" ht="12" customHeight="1" x14ac:dyDescent="0.25">
      <c r="A94" s="118" t="s">
        <v>149</v>
      </c>
      <c r="B94" s="145" t="s">
        <v>25</v>
      </c>
      <c r="C94" s="260">
        <v>0</v>
      </c>
      <c r="D94" s="261">
        <v>0</v>
      </c>
      <c r="E94" s="261">
        <v>0</v>
      </c>
      <c r="F94" s="261">
        <v>0</v>
      </c>
      <c r="G94" s="262">
        <v>0</v>
      </c>
      <c r="H94" s="260">
        <v>0</v>
      </c>
      <c r="I94" s="261">
        <v>0</v>
      </c>
      <c r="J94" s="261">
        <v>0</v>
      </c>
      <c r="K94" s="261">
        <v>0</v>
      </c>
      <c r="L94" s="262">
        <v>0</v>
      </c>
      <c r="M94" s="260">
        <v>0</v>
      </c>
      <c r="N94" s="261">
        <v>0</v>
      </c>
      <c r="O94" s="261">
        <v>0</v>
      </c>
      <c r="P94" s="261">
        <v>0</v>
      </c>
      <c r="Q94" s="262">
        <v>0</v>
      </c>
      <c r="R94" s="260">
        <v>0</v>
      </c>
      <c r="S94" s="261">
        <v>888.45458332468593</v>
      </c>
      <c r="T94" s="261">
        <v>889.09041491598839</v>
      </c>
      <c r="U94" s="261">
        <v>987.79485202714636</v>
      </c>
      <c r="V94" s="262">
        <v>-49584.261538461542</v>
      </c>
      <c r="W94" s="260">
        <v>0</v>
      </c>
      <c r="X94" s="261">
        <v>0</v>
      </c>
      <c r="Y94" s="261">
        <v>0</v>
      </c>
      <c r="Z94" s="261">
        <v>0</v>
      </c>
      <c r="AA94" s="262">
        <v>0</v>
      </c>
      <c r="AB94" s="260">
        <v>0</v>
      </c>
      <c r="AC94" s="261">
        <v>0</v>
      </c>
      <c r="AD94" s="261">
        <v>0</v>
      </c>
      <c r="AE94" s="261">
        <v>0</v>
      </c>
      <c r="AF94" s="262">
        <v>0</v>
      </c>
      <c r="AG94" s="260">
        <v>0</v>
      </c>
      <c r="AH94" s="261">
        <v>0</v>
      </c>
      <c r="AI94" s="261">
        <v>0</v>
      </c>
      <c r="AJ94" s="261">
        <v>0</v>
      </c>
      <c r="AK94" s="262">
        <v>0</v>
      </c>
      <c r="AL94" s="260">
        <v>0</v>
      </c>
      <c r="AM94" s="261">
        <v>0</v>
      </c>
      <c r="AN94" s="261">
        <v>0</v>
      </c>
      <c r="AO94" s="261">
        <v>0</v>
      </c>
      <c r="AP94" s="262">
        <v>0</v>
      </c>
      <c r="AQ94" s="260">
        <v>0</v>
      </c>
      <c r="AR94" s="261">
        <v>3550.0947371157367</v>
      </c>
      <c r="AS94" s="261">
        <v>3571.3191978541322</v>
      </c>
      <c r="AT94" s="261">
        <v>3894.5313750886808</v>
      </c>
      <c r="AU94" s="262">
        <v>-49584.261538461542</v>
      </c>
      <c r="AV94" s="260">
        <v>0</v>
      </c>
      <c r="AW94" s="261">
        <v>3062.4925490077253</v>
      </c>
      <c r="AX94" s="261">
        <v>3157.7504520978009</v>
      </c>
      <c r="AY94" s="261">
        <v>3321.7665889964269</v>
      </c>
      <c r="AZ94" s="262">
        <v>-159372.41538461539</v>
      </c>
      <c r="BA94" s="260">
        <v>0</v>
      </c>
      <c r="BB94" s="261">
        <v>407.13300093773324</v>
      </c>
      <c r="BC94" s="261">
        <v>368.82030372905058</v>
      </c>
      <c r="BD94" s="261">
        <v>468.06966564914313</v>
      </c>
      <c r="BE94" s="262">
        <v>-109900.43076923076</v>
      </c>
      <c r="BF94" s="260">
        <v>0</v>
      </c>
      <c r="BG94" s="261">
        <v>3469.6255499454587</v>
      </c>
      <c r="BH94" s="261">
        <v>3526.5707558268514</v>
      </c>
      <c r="BI94" s="261">
        <v>3789.8362546455701</v>
      </c>
      <c r="BJ94" s="262">
        <v>-269272.84615384613</v>
      </c>
      <c r="BK94" s="260">
        <v>0</v>
      </c>
      <c r="BL94" s="261">
        <v>91.55581158578984</v>
      </c>
      <c r="BM94" s="261">
        <v>59.156567014675531</v>
      </c>
      <c r="BN94" s="261">
        <v>136.98584362247055</v>
      </c>
      <c r="BO94" s="262">
        <v>271814.83076923079</v>
      </c>
      <c r="BP94" s="260">
        <v>0</v>
      </c>
      <c r="BQ94" s="261">
        <v>41.995988574964443</v>
      </c>
      <c r="BR94" s="261">
        <v>67.021357839611156</v>
      </c>
      <c r="BS94" s="261">
        <v>101.66647899974616</v>
      </c>
      <c r="BT94" s="262">
        <v>224143.2</v>
      </c>
      <c r="BU94" s="245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</row>
    <row r="95" spans="1:112" ht="12" customHeight="1" x14ac:dyDescent="0.25">
      <c r="A95" s="129"/>
      <c r="B95" s="147" t="s">
        <v>150</v>
      </c>
      <c r="C95" s="263">
        <v>0</v>
      </c>
      <c r="D95" s="264">
        <v>0</v>
      </c>
      <c r="E95" s="264">
        <v>0</v>
      </c>
      <c r="F95" s="264">
        <v>0</v>
      </c>
      <c r="G95" s="265">
        <v>0</v>
      </c>
      <c r="H95" s="263">
        <v>0</v>
      </c>
      <c r="I95" s="264">
        <v>0</v>
      </c>
      <c r="J95" s="264">
        <v>0</v>
      </c>
      <c r="K95" s="264">
        <v>0</v>
      </c>
      <c r="L95" s="265">
        <v>0</v>
      </c>
      <c r="M95" s="263">
        <v>0</v>
      </c>
      <c r="N95" s="264">
        <v>0</v>
      </c>
      <c r="O95" s="264">
        <v>0</v>
      </c>
      <c r="P95" s="264">
        <v>0</v>
      </c>
      <c r="Q95" s="265">
        <v>0</v>
      </c>
      <c r="R95" s="263">
        <v>0</v>
      </c>
      <c r="S95" s="264">
        <v>738.91577027681763</v>
      </c>
      <c r="T95" s="264">
        <v>723.8511844064252</v>
      </c>
      <c r="U95" s="264">
        <v>868.95024755179736</v>
      </c>
      <c r="V95" s="265">
        <v>-41727.5625</v>
      </c>
      <c r="W95" s="263">
        <v>0</v>
      </c>
      <c r="X95" s="264">
        <v>0</v>
      </c>
      <c r="Y95" s="264">
        <v>0</v>
      </c>
      <c r="Z95" s="264">
        <v>0</v>
      </c>
      <c r="AA95" s="265">
        <v>0</v>
      </c>
      <c r="AB95" s="263">
        <v>0</v>
      </c>
      <c r="AC95" s="264">
        <v>0</v>
      </c>
      <c r="AD95" s="264">
        <v>0</v>
      </c>
      <c r="AE95" s="264">
        <v>0</v>
      </c>
      <c r="AF95" s="265">
        <v>0</v>
      </c>
      <c r="AG95" s="263">
        <v>0</v>
      </c>
      <c r="AH95" s="264">
        <v>0</v>
      </c>
      <c r="AI95" s="264">
        <v>0</v>
      </c>
      <c r="AJ95" s="264">
        <v>0</v>
      </c>
      <c r="AK95" s="265">
        <v>0</v>
      </c>
      <c r="AL95" s="263">
        <v>0</v>
      </c>
      <c r="AM95" s="264">
        <v>0</v>
      </c>
      <c r="AN95" s="264">
        <v>0</v>
      </c>
      <c r="AO95" s="264">
        <v>0</v>
      </c>
      <c r="AP95" s="265">
        <v>0</v>
      </c>
      <c r="AQ95" s="263">
        <v>0</v>
      </c>
      <c r="AR95" s="264">
        <v>3005.6526627968601</v>
      </c>
      <c r="AS95" s="264">
        <v>2873.8513806791725</v>
      </c>
      <c r="AT95" s="264">
        <v>3449.6902088861671</v>
      </c>
      <c r="AU95" s="265">
        <v>-41727.5625</v>
      </c>
      <c r="AV95" s="263">
        <v>0</v>
      </c>
      <c r="AW95" s="264">
        <v>2579.3251958365076</v>
      </c>
      <c r="AX95" s="264">
        <v>2540.4479177353546</v>
      </c>
      <c r="AY95" s="264">
        <v>2942.3477665509968</v>
      </c>
      <c r="AZ95" s="265">
        <v>-130851.09375</v>
      </c>
      <c r="BA95" s="263">
        <v>0</v>
      </c>
      <c r="BB95" s="264">
        <v>328.47348762876351</v>
      </c>
      <c r="BC95" s="264">
        <v>291.04937141414064</v>
      </c>
      <c r="BD95" s="264">
        <v>402.45755936585698</v>
      </c>
      <c r="BE95" s="265">
        <v>-142991.65625</v>
      </c>
      <c r="BF95" s="263">
        <v>0</v>
      </c>
      <c r="BG95" s="264">
        <v>2907.7986834652711</v>
      </c>
      <c r="BH95" s="264">
        <v>2831.4972891494954</v>
      </c>
      <c r="BI95" s="264">
        <v>3344.8053259168537</v>
      </c>
      <c r="BJ95" s="265">
        <v>-273842.75</v>
      </c>
      <c r="BK95" s="263">
        <v>0</v>
      </c>
      <c r="BL95" s="264">
        <v>107.45516561226887</v>
      </c>
      <c r="BM95" s="264">
        <v>53.932745653563565</v>
      </c>
      <c r="BN95" s="264">
        <v>133.48729332516839</v>
      </c>
      <c r="BO95" s="265">
        <v>167365.84375</v>
      </c>
      <c r="BP95" s="263">
        <v>0</v>
      </c>
      <c r="BQ95" s="264">
        <v>62.5525221920443</v>
      </c>
      <c r="BR95" s="264">
        <v>60.200555586246082</v>
      </c>
      <c r="BS95" s="264">
        <v>99.06998026808192</v>
      </c>
      <c r="BT95" s="265">
        <v>138012.71875</v>
      </c>
      <c r="BU95" s="245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53"/>
      <c r="DF95" s="53"/>
      <c r="DG95" s="53"/>
      <c r="DH95" s="53"/>
    </row>
    <row r="96" spans="1:112" ht="12" customHeight="1" x14ac:dyDescent="0.25">
      <c r="A96" s="129"/>
      <c r="B96" s="147" t="s">
        <v>138</v>
      </c>
      <c r="C96" s="263">
        <v>0</v>
      </c>
      <c r="D96" s="264">
        <v>0</v>
      </c>
      <c r="E96" s="264">
        <v>0</v>
      </c>
      <c r="F96" s="264">
        <v>0</v>
      </c>
      <c r="G96" s="265">
        <v>0</v>
      </c>
      <c r="H96" s="263">
        <v>0</v>
      </c>
      <c r="I96" s="264">
        <v>0</v>
      </c>
      <c r="J96" s="264">
        <v>0</v>
      </c>
      <c r="K96" s="264">
        <v>0</v>
      </c>
      <c r="L96" s="265">
        <v>0</v>
      </c>
      <c r="M96" s="263">
        <v>0</v>
      </c>
      <c r="N96" s="264">
        <v>0</v>
      </c>
      <c r="O96" s="264">
        <v>0</v>
      </c>
      <c r="P96" s="264">
        <v>0</v>
      </c>
      <c r="Q96" s="265">
        <v>0</v>
      </c>
      <c r="R96" s="263">
        <v>0</v>
      </c>
      <c r="S96" s="264">
        <v>922.81328762109945</v>
      </c>
      <c r="T96" s="264">
        <v>947.88631771967448</v>
      </c>
      <c r="U96" s="264">
        <v>1013.9964235360883</v>
      </c>
      <c r="V96" s="265">
        <v>-26540.047619047618</v>
      </c>
      <c r="W96" s="263">
        <v>0</v>
      </c>
      <c r="X96" s="264">
        <v>0</v>
      </c>
      <c r="Y96" s="264">
        <v>0</v>
      </c>
      <c r="Z96" s="264">
        <v>0</v>
      </c>
      <c r="AA96" s="265">
        <v>0</v>
      </c>
      <c r="AB96" s="263">
        <v>0</v>
      </c>
      <c r="AC96" s="264">
        <v>0</v>
      </c>
      <c r="AD96" s="264">
        <v>0</v>
      </c>
      <c r="AE96" s="264">
        <v>0</v>
      </c>
      <c r="AF96" s="265">
        <v>0</v>
      </c>
      <c r="AG96" s="263">
        <v>0</v>
      </c>
      <c r="AH96" s="264">
        <v>0</v>
      </c>
      <c r="AI96" s="264">
        <v>0</v>
      </c>
      <c r="AJ96" s="264">
        <v>0</v>
      </c>
      <c r="AK96" s="265">
        <v>0</v>
      </c>
      <c r="AL96" s="263">
        <v>0</v>
      </c>
      <c r="AM96" s="264">
        <v>0</v>
      </c>
      <c r="AN96" s="264">
        <v>0</v>
      </c>
      <c r="AO96" s="264">
        <v>0</v>
      </c>
      <c r="AP96" s="265">
        <v>0</v>
      </c>
      <c r="AQ96" s="263">
        <v>0</v>
      </c>
      <c r="AR96" s="264">
        <v>3612.0625836182548</v>
      </c>
      <c r="AS96" s="264">
        <v>3802.1900834044791</v>
      </c>
      <c r="AT96" s="264">
        <v>3960.8635293030989</v>
      </c>
      <c r="AU96" s="265">
        <v>-26540.047619047618</v>
      </c>
      <c r="AV96" s="263">
        <v>0</v>
      </c>
      <c r="AW96" s="264">
        <v>3107.438139384029</v>
      </c>
      <c r="AX96" s="264">
        <v>3310.3573389374137</v>
      </c>
      <c r="AY96" s="264">
        <v>3378.3433357964254</v>
      </c>
      <c r="AZ96" s="265">
        <v>22896.809523809523</v>
      </c>
      <c r="BA96" s="263">
        <v>0</v>
      </c>
      <c r="BB96" s="264">
        <v>420.34039217806128</v>
      </c>
      <c r="BC96" s="264">
        <v>429.45458724633875</v>
      </c>
      <c r="BD96" s="264">
        <v>513.72621576686834</v>
      </c>
      <c r="BE96" s="265">
        <v>-7438.4285714285716</v>
      </c>
      <c r="BF96" s="263">
        <v>0</v>
      </c>
      <c r="BG96" s="264">
        <v>3527.7785315620904</v>
      </c>
      <c r="BH96" s="264">
        <v>3739.8119261837523</v>
      </c>
      <c r="BI96" s="264">
        <v>3892.0695515632938</v>
      </c>
      <c r="BJ96" s="265">
        <v>15458.380952380952</v>
      </c>
      <c r="BK96" s="263">
        <v>0</v>
      </c>
      <c r="BL96" s="264">
        <v>95.396097139073206</v>
      </c>
      <c r="BM96" s="264">
        <v>77.740421619491698</v>
      </c>
      <c r="BN96" s="264">
        <v>101.63468110654412</v>
      </c>
      <c r="BO96" s="265">
        <v>-27844.476190476191</v>
      </c>
      <c r="BP96" s="263">
        <v>0</v>
      </c>
      <c r="BQ96" s="264">
        <v>28.21731962106572</v>
      </c>
      <c r="BR96" s="264">
        <v>8.4137912917843298</v>
      </c>
      <c r="BS96" s="264">
        <v>75.42998660693668</v>
      </c>
      <c r="BT96" s="265">
        <v>-22961.047619047618</v>
      </c>
      <c r="BU96" s="245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  <c r="CZ96" s="53"/>
      <c r="DA96" s="53"/>
      <c r="DB96" s="53"/>
      <c r="DC96" s="53"/>
      <c r="DD96" s="53"/>
      <c r="DE96" s="53"/>
      <c r="DF96" s="53"/>
      <c r="DG96" s="53"/>
      <c r="DH96" s="53"/>
    </row>
    <row r="97" spans="1:112" ht="12" customHeight="1" x14ac:dyDescent="0.25">
      <c r="A97" s="129"/>
      <c r="B97" s="147" t="s">
        <v>148</v>
      </c>
      <c r="C97" s="263">
        <v>0</v>
      </c>
      <c r="D97" s="264">
        <v>0</v>
      </c>
      <c r="E97" s="264">
        <v>0</v>
      </c>
      <c r="F97" s="264">
        <v>0</v>
      </c>
      <c r="G97" s="265">
        <v>0</v>
      </c>
      <c r="H97" s="263">
        <v>0</v>
      </c>
      <c r="I97" s="264">
        <v>0</v>
      </c>
      <c r="J97" s="264">
        <v>0</v>
      </c>
      <c r="K97" s="264">
        <v>0</v>
      </c>
      <c r="L97" s="265">
        <v>0</v>
      </c>
      <c r="M97" s="263">
        <v>0</v>
      </c>
      <c r="N97" s="264">
        <v>0</v>
      </c>
      <c r="O97" s="264">
        <v>0</v>
      </c>
      <c r="P97" s="264">
        <v>0</v>
      </c>
      <c r="Q97" s="265">
        <v>0</v>
      </c>
      <c r="R97" s="263">
        <v>0</v>
      </c>
      <c r="S97" s="264">
        <v>933.95228664778188</v>
      </c>
      <c r="T97" s="264">
        <v>965.40395656083558</v>
      </c>
      <c r="U97" s="264">
        <v>1054.8317994712359</v>
      </c>
      <c r="V97" s="265">
        <v>0</v>
      </c>
      <c r="W97" s="263">
        <v>0</v>
      </c>
      <c r="X97" s="264">
        <v>0</v>
      </c>
      <c r="Y97" s="264">
        <v>0</v>
      </c>
      <c r="Z97" s="264">
        <v>0</v>
      </c>
      <c r="AA97" s="265">
        <v>0</v>
      </c>
      <c r="AB97" s="263">
        <v>0</v>
      </c>
      <c r="AC97" s="264">
        <v>0</v>
      </c>
      <c r="AD97" s="264">
        <v>0</v>
      </c>
      <c r="AE97" s="264">
        <v>0</v>
      </c>
      <c r="AF97" s="265">
        <v>0</v>
      </c>
      <c r="AG97" s="263">
        <v>0</v>
      </c>
      <c r="AH97" s="264">
        <v>0</v>
      </c>
      <c r="AI97" s="264">
        <v>0</v>
      </c>
      <c r="AJ97" s="264">
        <v>0</v>
      </c>
      <c r="AK97" s="265">
        <v>0</v>
      </c>
      <c r="AL97" s="263">
        <v>0</v>
      </c>
      <c r="AM97" s="264">
        <v>0</v>
      </c>
      <c r="AN97" s="264">
        <v>0</v>
      </c>
      <c r="AO97" s="264">
        <v>0</v>
      </c>
      <c r="AP97" s="265">
        <v>0</v>
      </c>
      <c r="AQ97" s="263">
        <v>0</v>
      </c>
      <c r="AR97" s="264">
        <v>3747.3637765707772</v>
      </c>
      <c r="AS97" s="264">
        <v>4041.1673583630923</v>
      </c>
      <c r="AT97" s="264">
        <v>4389.2812978693773</v>
      </c>
      <c r="AU97" s="265">
        <v>0</v>
      </c>
      <c r="AV97" s="263">
        <v>0</v>
      </c>
      <c r="AW97" s="264">
        <v>3317.0044927244685</v>
      </c>
      <c r="AX97" s="264">
        <v>3550.9522246887368</v>
      </c>
      <c r="AY97" s="264">
        <v>3743.754073248851</v>
      </c>
      <c r="AZ97" s="265">
        <v>0</v>
      </c>
      <c r="BA97" s="263">
        <v>0</v>
      </c>
      <c r="BB97" s="264">
        <v>469.53599074632865</v>
      </c>
      <c r="BC97" s="264">
        <v>454.89315703117461</v>
      </c>
      <c r="BD97" s="264">
        <v>612.09692243420136</v>
      </c>
      <c r="BE97" s="265">
        <v>0</v>
      </c>
      <c r="BF97" s="263">
        <v>0</v>
      </c>
      <c r="BG97" s="264">
        <v>3786.540483470797</v>
      </c>
      <c r="BH97" s="264">
        <v>4005.8453817199111</v>
      </c>
      <c r="BI97" s="264">
        <v>4355.8509956830521</v>
      </c>
      <c r="BJ97" s="265">
        <v>0</v>
      </c>
      <c r="BK97" s="263">
        <v>0</v>
      </c>
      <c r="BL97" s="264">
        <v>-27.790801984845718</v>
      </c>
      <c r="BM97" s="264">
        <v>51.649840748962454</v>
      </c>
      <c r="BN97" s="264">
        <v>69.823144408856706</v>
      </c>
      <c r="BO97" s="265">
        <v>0</v>
      </c>
      <c r="BP97" s="263">
        <v>0</v>
      </c>
      <c r="BQ97" s="264">
        <v>-8.2401414872932452</v>
      </c>
      <c r="BR97" s="264">
        <v>67.569346588167164</v>
      </c>
      <c r="BS97" s="264">
        <v>51.820498537808106</v>
      </c>
      <c r="BT97" s="265">
        <v>0</v>
      </c>
      <c r="BU97" s="245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</row>
    <row r="98" spans="1:112" ht="12" customHeight="1" x14ac:dyDescent="0.25">
      <c r="A98" s="129"/>
      <c r="B98" s="147" t="s">
        <v>151</v>
      </c>
      <c r="C98" s="263">
        <v>0</v>
      </c>
      <c r="D98" s="264">
        <v>0</v>
      </c>
      <c r="E98" s="264">
        <v>0</v>
      </c>
      <c r="F98" s="264">
        <v>0</v>
      </c>
      <c r="G98" s="265">
        <v>0</v>
      </c>
      <c r="H98" s="263">
        <v>0</v>
      </c>
      <c r="I98" s="264">
        <v>0</v>
      </c>
      <c r="J98" s="264">
        <v>0</v>
      </c>
      <c r="K98" s="264">
        <v>0</v>
      </c>
      <c r="L98" s="265">
        <v>0</v>
      </c>
      <c r="M98" s="263">
        <v>0</v>
      </c>
      <c r="N98" s="264">
        <v>0</v>
      </c>
      <c r="O98" s="264">
        <v>0</v>
      </c>
      <c r="P98" s="264">
        <v>0</v>
      </c>
      <c r="Q98" s="265">
        <v>0</v>
      </c>
      <c r="R98" s="263">
        <v>0</v>
      </c>
      <c r="S98" s="264">
        <v>1072.3703409110847</v>
      </c>
      <c r="T98" s="264">
        <v>1031.950885785114</v>
      </c>
      <c r="U98" s="264">
        <v>1048.9656449176584</v>
      </c>
      <c r="V98" s="265">
        <v>39616.699999999997</v>
      </c>
      <c r="W98" s="263">
        <v>0</v>
      </c>
      <c r="X98" s="264">
        <v>0</v>
      </c>
      <c r="Y98" s="264">
        <v>0</v>
      </c>
      <c r="Z98" s="264">
        <v>0</v>
      </c>
      <c r="AA98" s="265">
        <v>0</v>
      </c>
      <c r="AB98" s="263">
        <v>0</v>
      </c>
      <c r="AC98" s="264">
        <v>0</v>
      </c>
      <c r="AD98" s="264">
        <v>0</v>
      </c>
      <c r="AE98" s="264">
        <v>0</v>
      </c>
      <c r="AF98" s="265">
        <v>0</v>
      </c>
      <c r="AG98" s="263">
        <v>0</v>
      </c>
      <c r="AH98" s="264">
        <v>0</v>
      </c>
      <c r="AI98" s="264">
        <v>0</v>
      </c>
      <c r="AJ98" s="264">
        <v>0</v>
      </c>
      <c r="AK98" s="265">
        <v>0</v>
      </c>
      <c r="AL98" s="263">
        <v>0</v>
      </c>
      <c r="AM98" s="264">
        <v>0</v>
      </c>
      <c r="AN98" s="264">
        <v>0</v>
      </c>
      <c r="AO98" s="264">
        <v>0</v>
      </c>
      <c r="AP98" s="265">
        <v>0</v>
      </c>
      <c r="AQ98" s="263">
        <v>0</v>
      </c>
      <c r="AR98" s="264">
        <v>4313.7771556287498</v>
      </c>
      <c r="AS98" s="264">
        <v>4235.8314595587326</v>
      </c>
      <c r="AT98" s="264">
        <v>4204.2784682401007</v>
      </c>
      <c r="AU98" s="265">
        <v>39616.699999999997</v>
      </c>
      <c r="AV98" s="263">
        <v>0</v>
      </c>
      <c r="AW98" s="264">
        <v>3754.3694388895424</v>
      </c>
      <c r="AX98" s="264">
        <v>3744.9184721911993</v>
      </c>
      <c r="AY98" s="264">
        <v>3585.9594910540695</v>
      </c>
      <c r="AZ98" s="265">
        <v>193930.8</v>
      </c>
      <c r="BA98" s="263">
        <v>0</v>
      </c>
      <c r="BB98" s="264">
        <v>493.71895071168098</v>
      </c>
      <c r="BC98" s="264">
        <v>410.8274390092572</v>
      </c>
      <c r="BD98" s="264">
        <v>494.37595058203925</v>
      </c>
      <c r="BE98" s="265">
        <v>84049.3</v>
      </c>
      <c r="BF98" s="263">
        <v>0</v>
      </c>
      <c r="BG98" s="264">
        <v>4248.0883896012238</v>
      </c>
      <c r="BH98" s="264">
        <v>4155.7459112004562</v>
      </c>
      <c r="BI98" s="264">
        <v>4080.3354416361085</v>
      </c>
      <c r="BJ98" s="265">
        <v>277980.09999999998</v>
      </c>
      <c r="BK98" s="263">
        <v>0</v>
      </c>
      <c r="BL98" s="264">
        <v>79.23632513821903</v>
      </c>
      <c r="BM98" s="264">
        <v>97.172610627156075</v>
      </c>
      <c r="BN98" s="264">
        <v>158.8019589988433</v>
      </c>
      <c r="BO98" s="265">
        <v>-816310.1</v>
      </c>
      <c r="BP98" s="263">
        <v>0</v>
      </c>
      <c r="BQ98" s="264">
        <v>37.025526408657804</v>
      </c>
      <c r="BR98" s="264">
        <v>121.82170600352418</v>
      </c>
      <c r="BS98" s="264">
        <v>117.85767725740162</v>
      </c>
      <c r="BT98" s="265">
        <v>-673143.5</v>
      </c>
      <c r="BU98" s="245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</row>
    <row r="99" spans="1:112" ht="12" customHeight="1" x14ac:dyDescent="0.25">
      <c r="A99" s="129"/>
      <c r="B99" s="147" t="s">
        <v>152</v>
      </c>
      <c r="C99" s="263">
        <v>0</v>
      </c>
      <c r="D99" s="264">
        <v>0</v>
      </c>
      <c r="E99" s="264">
        <v>0</v>
      </c>
      <c r="F99" s="264">
        <v>0</v>
      </c>
      <c r="G99" s="265">
        <v>0</v>
      </c>
      <c r="H99" s="263">
        <v>0</v>
      </c>
      <c r="I99" s="264">
        <v>0</v>
      </c>
      <c r="J99" s="264">
        <v>0</v>
      </c>
      <c r="K99" s="264">
        <v>0</v>
      </c>
      <c r="L99" s="265">
        <v>0</v>
      </c>
      <c r="M99" s="263">
        <v>0</v>
      </c>
      <c r="N99" s="264">
        <v>0</v>
      </c>
      <c r="O99" s="264">
        <v>0</v>
      </c>
      <c r="P99" s="264">
        <v>0</v>
      </c>
      <c r="Q99" s="265">
        <v>0</v>
      </c>
      <c r="R99" s="263">
        <v>0</v>
      </c>
      <c r="S99" s="264">
        <v>976.72929147164655</v>
      </c>
      <c r="T99" s="264">
        <v>1050.3940882027505</v>
      </c>
      <c r="U99" s="264">
        <v>1134.4607685315987</v>
      </c>
      <c r="V99" s="265">
        <v>245073</v>
      </c>
      <c r="W99" s="263">
        <v>0</v>
      </c>
      <c r="X99" s="264">
        <v>0</v>
      </c>
      <c r="Y99" s="264">
        <v>0</v>
      </c>
      <c r="Z99" s="264">
        <v>0</v>
      </c>
      <c r="AA99" s="265">
        <v>0</v>
      </c>
      <c r="AB99" s="263">
        <v>0</v>
      </c>
      <c r="AC99" s="264">
        <v>0</v>
      </c>
      <c r="AD99" s="264">
        <v>0</v>
      </c>
      <c r="AE99" s="264">
        <v>0</v>
      </c>
      <c r="AF99" s="265">
        <v>0</v>
      </c>
      <c r="AG99" s="263">
        <v>0</v>
      </c>
      <c r="AH99" s="264">
        <v>0</v>
      </c>
      <c r="AI99" s="264">
        <v>0</v>
      </c>
      <c r="AJ99" s="264">
        <v>0</v>
      </c>
      <c r="AK99" s="265">
        <v>0</v>
      </c>
      <c r="AL99" s="263">
        <v>0</v>
      </c>
      <c r="AM99" s="264">
        <v>0</v>
      </c>
      <c r="AN99" s="264">
        <v>0</v>
      </c>
      <c r="AO99" s="264">
        <v>0</v>
      </c>
      <c r="AP99" s="265">
        <v>0</v>
      </c>
      <c r="AQ99" s="263">
        <v>0</v>
      </c>
      <c r="AR99" s="264">
        <v>3937.8348388578429</v>
      </c>
      <c r="AS99" s="264">
        <v>4294.9477335401589</v>
      </c>
      <c r="AT99" s="264">
        <v>4547.0549971469954</v>
      </c>
      <c r="AU99" s="265">
        <v>245073</v>
      </c>
      <c r="AV99" s="263">
        <v>0</v>
      </c>
      <c r="AW99" s="264">
        <v>3383.7856924136877</v>
      </c>
      <c r="AX99" s="264">
        <v>3796.0403309203721</v>
      </c>
      <c r="AY99" s="264">
        <v>3878.3242329807313</v>
      </c>
      <c r="AZ99" s="265">
        <v>985159.5</v>
      </c>
      <c r="BA99" s="263">
        <v>0</v>
      </c>
      <c r="BB99" s="264">
        <v>461.11490469264334</v>
      </c>
      <c r="BC99" s="264">
        <v>405.12030334367461</v>
      </c>
      <c r="BD99" s="264">
        <v>518.52236316551819</v>
      </c>
      <c r="BE99" s="265">
        <v>-5933.5</v>
      </c>
      <c r="BF99" s="263">
        <v>0</v>
      </c>
      <c r="BG99" s="264">
        <v>3844.9005971063307</v>
      </c>
      <c r="BH99" s="264">
        <v>4201.1606342640471</v>
      </c>
      <c r="BI99" s="264">
        <v>4396.8465961462498</v>
      </c>
      <c r="BJ99" s="265">
        <v>979226</v>
      </c>
      <c r="BK99" s="263">
        <v>0</v>
      </c>
      <c r="BL99" s="264">
        <v>105.17606981550945</v>
      </c>
      <c r="BM99" s="264">
        <v>111.14029644950017</v>
      </c>
      <c r="BN99" s="264">
        <v>187.90940613615416</v>
      </c>
      <c r="BO99" s="265">
        <v>-864852.5</v>
      </c>
      <c r="BP99" s="263">
        <v>0</v>
      </c>
      <c r="BQ99" s="264">
        <v>31.110158462833958</v>
      </c>
      <c r="BR99" s="264">
        <v>145.39581178903828</v>
      </c>
      <c r="BS99" s="264">
        <v>139.46029934600361</v>
      </c>
      <c r="BT99" s="265">
        <v>-713172.5</v>
      </c>
      <c r="BU99" s="245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</row>
    <row r="100" spans="1:112" ht="12" customHeight="1" x14ac:dyDescent="0.25">
      <c r="A100" s="129"/>
      <c r="B100" s="370" t="s">
        <v>100</v>
      </c>
      <c r="C100" s="360">
        <v>0</v>
      </c>
      <c r="D100" s="361">
        <v>0</v>
      </c>
      <c r="E100" s="361">
        <v>0</v>
      </c>
      <c r="F100" s="361">
        <v>0</v>
      </c>
      <c r="G100" s="362">
        <v>0</v>
      </c>
      <c r="H100" s="360">
        <v>0</v>
      </c>
      <c r="I100" s="361">
        <v>0</v>
      </c>
      <c r="J100" s="361">
        <v>0</v>
      </c>
      <c r="K100" s="361">
        <v>0</v>
      </c>
      <c r="L100" s="362">
        <v>0</v>
      </c>
      <c r="M100" s="360">
        <v>0</v>
      </c>
      <c r="N100" s="361">
        <v>0</v>
      </c>
      <c r="O100" s="361">
        <v>0</v>
      </c>
      <c r="P100" s="361">
        <v>0</v>
      </c>
      <c r="Q100" s="362">
        <v>0</v>
      </c>
      <c r="R100" s="360">
        <v>0</v>
      </c>
      <c r="S100" s="361">
        <v>1116.5328819988672</v>
      </c>
      <c r="T100" s="361">
        <v>1165.7214748500899</v>
      </c>
      <c r="U100" s="361">
        <v>1161.4703978554383</v>
      </c>
      <c r="V100" s="362">
        <v>-12169.75</v>
      </c>
      <c r="W100" s="360">
        <v>0</v>
      </c>
      <c r="X100" s="361">
        <v>0</v>
      </c>
      <c r="Y100" s="361">
        <v>0</v>
      </c>
      <c r="Z100" s="361">
        <v>0</v>
      </c>
      <c r="AA100" s="362">
        <v>0</v>
      </c>
      <c r="AB100" s="360">
        <v>0</v>
      </c>
      <c r="AC100" s="361">
        <v>0</v>
      </c>
      <c r="AD100" s="361">
        <v>0</v>
      </c>
      <c r="AE100" s="361">
        <v>0</v>
      </c>
      <c r="AF100" s="362">
        <v>0</v>
      </c>
      <c r="AG100" s="360">
        <v>0</v>
      </c>
      <c r="AH100" s="361">
        <v>0</v>
      </c>
      <c r="AI100" s="361">
        <v>0</v>
      </c>
      <c r="AJ100" s="361">
        <v>0</v>
      </c>
      <c r="AK100" s="362">
        <v>0</v>
      </c>
      <c r="AL100" s="360">
        <v>0</v>
      </c>
      <c r="AM100" s="361">
        <v>0</v>
      </c>
      <c r="AN100" s="361">
        <v>0</v>
      </c>
      <c r="AO100" s="361">
        <v>0</v>
      </c>
      <c r="AP100" s="362">
        <v>0</v>
      </c>
      <c r="AQ100" s="360">
        <v>0</v>
      </c>
      <c r="AR100" s="361">
        <v>4175.0653073286048</v>
      </c>
      <c r="AS100" s="361">
        <v>4646.9071277414387</v>
      </c>
      <c r="AT100" s="361">
        <v>4373.1074253007973</v>
      </c>
      <c r="AU100" s="362">
        <v>-12169.75</v>
      </c>
      <c r="AV100" s="360">
        <v>0</v>
      </c>
      <c r="AW100" s="361">
        <v>3536.7822596532701</v>
      </c>
      <c r="AX100" s="361">
        <v>4122.3221431319735</v>
      </c>
      <c r="AY100" s="361">
        <v>3729.9589500569282</v>
      </c>
      <c r="AZ100" s="362">
        <v>-14822.166666666666</v>
      </c>
      <c r="BA100" s="360">
        <v>0</v>
      </c>
      <c r="BB100" s="361">
        <v>459.83353033884947</v>
      </c>
      <c r="BC100" s="361">
        <v>455.93805309734512</v>
      </c>
      <c r="BD100" s="361">
        <v>483.68270917315442</v>
      </c>
      <c r="BE100" s="362">
        <v>-72583.583333333328</v>
      </c>
      <c r="BF100" s="360">
        <v>0</v>
      </c>
      <c r="BG100" s="361">
        <v>3996.61578999212</v>
      </c>
      <c r="BH100" s="361">
        <v>4578.2601962293193</v>
      </c>
      <c r="BI100" s="361">
        <v>4213.641659230083</v>
      </c>
      <c r="BJ100" s="362">
        <v>-87405.75</v>
      </c>
      <c r="BK100" s="360">
        <v>0</v>
      </c>
      <c r="BL100" s="361">
        <v>191.20069936958234</v>
      </c>
      <c r="BM100" s="361">
        <v>87.369469026548671</v>
      </c>
      <c r="BN100" s="361">
        <v>195.72449764593654</v>
      </c>
      <c r="BO100" s="362">
        <v>35279.333333333336</v>
      </c>
      <c r="BP100" s="360">
        <v>0</v>
      </c>
      <c r="BQ100" s="361">
        <v>97.988770685579198</v>
      </c>
      <c r="BR100" s="361">
        <v>39.324451712196996</v>
      </c>
      <c r="BS100" s="361">
        <v>145.26039326707081</v>
      </c>
      <c r="BT100" s="362">
        <v>29091.958333333332</v>
      </c>
      <c r="BU100" s="245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  <c r="CH100" s="53"/>
      <c r="CI100" s="53"/>
      <c r="CJ100" s="53"/>
      <c r="CK100" s="53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</row>
    <row r="101" spans="1:112" ht="12" customHeight="1" x14ac:dyDescent="0.25">
      <c r="A101" s="118" t="s">
        <v>153</v>
      </c>
      <c r="B101" s="155" t="s">
        <v>25</v>
      </c>
      <c r="C101" s="408">
        <v>0</v>
      </c>
      <c r="D101" s="409">
        <v>0</v>
      </c>
      <c r="E101" s="409">
        <v>0</v>
      </c>
      <c r="F101" s="409">
        <v>0</v>
      </c>
      <c r="G101" s="410">
        <v>0</v>
      </c>
      <c r="H101" s="408">
        <v>0</v>
      </c>
      <c r="I101" s="409">
        <v>0</v>
      </c>
      <c r="J101" s="409">
        <v>0</v>
      </c>
      <c r="K101" s="409">
        <v>0</v>
      </c>
      <c r="L101" s="410">
        <v>0</v>
      </c>
      <c r="M101" s="408">
        <v>0</v>
      </c>
      <c r="N101" s="409">
        <v>0</v>
      </c>
      <c r="O101" s="409">
        <v>0</v>
      </c>
      <c r="P101" s="409">
        <v>0</v>
      </c>
      <c r="Q101" s="410">
        <v>0</v>
      </c>
      <c r="R101" s="408">
        <v>0</v>
      </c>
      <c r="S101" s="409">
        <v>0</v>
      </c>
      <c r="T101" s="409">
        <v>0</v>
      </c>
      <c r="U101" s="409">
        <v>0</v>
      </c>
      <c r="V101" s="410">
        <v>0</v>
      </c>
      <c r="W101" s="408">
        <v>0</v>
      </c>
      <c r="X101" s="409">
        <v>0</v>
      </c>
      <c r="Y101" s="409">
        <v>0</v>
      </c>
      <c r="Z101" s="409">
        <v>0</v>
      </c>
      <c r="AA101" s="410">
        <v>0</v>
      </c>
      <c r="AB101" s="408">
        <v>0</v>
      </c>
      <c r="AC101" s="409">
        <v>0</v>
      </c>
      <c r="AD101" s="409">
        <v>0</v>
      </c>
      <c r="AE101" s="409">
        <v>0</v>
      </c>
      <c r="AF101" s="410">
        <v>0</v>
      </c>
      <c r="AG101" s="408">
        <v>0</v>
      </c>
      <c r="AH101" s="409">
        <v>0</v>
      </c>
      <c r="AI101" s="409">
        <v>0</v>
      </c>
      <c r="AJ101" s="409">
        <v>0</v>
      </c>
      <c r="AK101" s="410">
        <v>0</v>
      </c>
      <c r="AL101" s="408">
        <v>0</v>
      </c>
      <c r="AM101" s="409">
        <v>0</v>
      </c>
      <c r="AN101" s="409">
        <v>0</v>
      </c>
      <c r="AO101" s="409">
        <v>0</v>
      </c>
      <c r="AP101" s="410">
        <v>0</v>
      </c>
      <c r="AQ101" s="408">
        <v>0</v>
      </c>
      <c r="AR101" s="409">
        <v>0</v>
      </c>
      <c r="AS101" s="409">
        <v>0</v>
      </c>
      <c r="AT101" s="409">
        <v>0</v>
      </c>
      <c r="AU101" s="410">
        <v>0</v>
      </c>
      <c r="AV101" s="408">
        <v>0</v>
      </c>
      <c r="AW101" s="409">
        <v>0</v>
      </c>
      <c r="AX101" s="409">
        <v>0</v>
      </c>
      <c r="AY101" s="409">
        <v>0</v>
      </c>
      <c r="AZ101" s="410">
        <v>0</v>
      </c>
      <c r="BA101" s="408">
        <v>0</v>
      </c>
      <c r="BB101" s="409">
        <v>0</v>
      </c>
      <c r="BC101" s="409">
        <v>0</v>
      </c>
      <c r="BD101" s="409">
        <v>0</v>
      </c>
      <c r="BE101" s="410">
        <v>0</v>
      </c>
      <c r="BF101" s="408">
        <v>0</v>
      </c>
      <c r="BG101" s="409">
        <v>0</v>
      </c>
      <c r="BH101" s="409">
        <v>0</v>
      </c>
      <c r="BI101" s="409">
        <v>0</v>
      </c>
      <c r="BJ101" s="410">
        <v>0</v>
      </c>
      <c r="BK101" s="408">
        <v>0</v>
      </c>
      <c r="BL101" s="409">
        <v>0</v>
      </c>
      <c r="BM101" s="409">
        <v>0</v>
      </c>
      <c r="BN101" s="409">
        <v>0</v>
      </c>
      <c r="BO101" s="410">
        <v>0</v>
      </c>
      <c r="BP101" s="408">
        <v>0</v>
      </c>
      <c r="BQ101" s="409">
        <v>0</v>
      </c>
      <c r="BR101" s="409">
        <v>0</v>
      </c>
      <c r="BS101" s="409">
        <v>0</v>
      </c>
      <c r="BT101" s="410">
        <v>0</v>
      </c>
      <c r="BU101" s="245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</row>
    <row r="102" spans="1:112" ht="12" customHeight="1" x14ac:dyDescent="0.25">
      <c r="A102" s="118" t="s">
        <v>154</v>
      </c>
      <c r="B102" s="154" t="s">
        <v>25</v>
      </c>
      <c r="C102" s="269">
        <v>0</v>
      </c>
      <c r="D102" s="270">
        <v>0</v>
      </c>
      <c r="E102" s="270">
        <v>0</v>
      </c>
      <c r="F102" s="270">
        <v>0</v>
      </c>
      <c r="G102" s="271">
        <v>0</v>
      </c>
      <c r="H102" s="269">
        <v>0</v>
      </c>
      <c r="I102" s="270">
        <v>0</v>
      </c>
      <c r="J102" s="270">
        <v>0</v>
      </c>
      <c r="K102" s="270">
        <v>0</v>
      </c>
      <c r="L102" s="271">
        <v>0</v>
      </c>
      <c r="M102" s="269">
        <v>0</v>
      </c>
      <c r="N102" s="270">
        <v>0</v>
      </c>
      <c r="O102" s="270">
        <v>0</v>
      </c>
      <c r="P102" s="270">
        <v>0</v>
      </c>
      <c r="Q102" s="271">
        <v>0</v>
      </c>
      <c r="R102" s="269">
        <v>902.11662971425028</v>
      </c>
      <c r="S102" s="270">
        <v>914.23179430044456</v>
      </c>
      <c r="T102" s="270">
        <v>928.43906469581384</v>
      </c>
      <c r="U102" s="270">
        <v>954.69924187165952</v>
      </c>
      <c r="V102" s="271">
        <v>1033.9657167820899</v>
      </c>
      <c r="W102" s="269">
        <v>0</v>
      </c>
      <c r="X102" s="270">
        <v>0</v>
      </c>
      <c r="Y102" s="270">
        <v>0</v>
      </c>
      <c r="Z102" s="270">
        <v>0</v>
      </c>
      <c r="AA102" s="271">
        <v>0</v>
      </c>
      <c r="AB102" s="269">
        <v>0</v>
      </c>
      <c r="AC102" s="270">
        <v>0</v>
      </c>
      <c r="AD102" s="270">
        <v>0</v>
      </c>
      <c r="AE102" s="270">
        <v>0</v>
      </c>
      <c r="AF102" s="271">
        <v>0</v>
      </c>
      <c r="AG102" s="269">
        <v>0</v>
      </c>
      <c r="AH102" s="270">
        <v>0</v>
      </c>
      <c r="AI102" s="270">
        <v>0</v>
      </c>
      <c r="AJ102" s="270">
        <v>0</v>
      </c>
      <c r="AK102" s="271">
        <v>0</v>
      </c>
      <c r="AL102" s="269">
        <v>0</v>
      </c>
      <c r="AM102" s="270">
        <v>0</v>
      </c>
      <c r="AN102" s="270">
        <v>0</v>
      </c>
      <c r="AO102" s="270">
        <v>0</v>
      </c>
      <c r="AP102" s="271">
        <v>0</v>
      </c>
      <c r="AQ102" s="269">
        <v>3565.167572201563</v>
      </c>
      <c r="AR102" s="270">
        <v>3620.3875642065423</v>
      </c>
      <c r="AS102" s="270">
        <v>3639.2131971141189</v>
      </c>
      <c r="AT102" s="270">
        <v>3737.0874470244134</v>
      </c>
      <c r="AU102" s="271">
        <v>4006.2620917390459</v>
      </c>
      <c r="AV102" s="269">
        <v>3083.7391836825582</v>
      </c>
      <c r="AW102" s="270">
        <v>3257.2767883211677</v>
      </c>
      <c r="AX102" s="270">
        <v>3341.3904049712992</v>
      </c>
      <c r="AY102" s="270">
        <v>3439.009470940528</v>
      </c>
      <c r="AZ102" s="271">
        <v>3728.7986051373127</v>
      </c>
      <c r="BA102" s="269">
        <v>267.22194882985593</v>
      </c>
      <c r="BB102" s="270">
        <v>244.4256285482563</v>
      </c>
      <c r="BC102" s="270">
        <v>204.68531254937068</v>
      </c>
      <c r="BD102" s="270">
        <v>271.22351220676893</v>
      </c>
      <c r="BE102" s="271">
        <v>238.75180138931285</v>
      </c>
      <c r="BF102" s="269">
        <v>3350.9611325124138</v>
      </c>
      <c r="BG102" s="270">
        <v>3501.7024168694243</v>
      </c>
      <c r="BH102" s="270">
        <v>3546.07571752067</v>
      </c>
      <c r="BI102" s="270">
        <v>3710.2329831472971</v>
      </c>
      <c r="BJ102" s="271">
        <v>3967.5504065266255</v>
      </c>
      <c r="BK102" s="269">
        <v>226.66227259569351</v>
      </c>
      <c r="BL102" s="270">
        <v>127.06243849689105</v>
      </c>
      <c r="BM102" s="270">
        <v>103.08296382115962</v>
      </c>
      <c r="BN102" s="270">
        <v>43.639636681987305</v>
      </c>
      <c r="BO102" s="271">
        <v>53.064914763530076</v>
      </c>
      <c r="BP102" s="269">
        <v>128.48358903560535</v>
      </c>
      <c r="BQ102" s="270">
        <v>63.914593133279261</v>
      </c>
      <c r="BR102" s="270">
        <v>68.080035810205914</v>
      </c>
      <c r="BS102" s="270">
        <v>22.10545374957719</v>
      </c>
      <c r="BT102" s="271">
        <v>42.624469295446346</v>
      </c>
      <c r="BU102" s="245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CO102" s="53"/>
      <c r="CP102" s="53"/>
      <c r="CQ102" s="53"/>
      <c r="CR102" s="53"/>
      <c r="CS102" s="53"/>
      <c r="CT102" s="53"/>
      <c r="CU102" s="53"/>
      <c r="CV102" s="53"/>
      <c r="CW102" s="53"/>
      <c r="CX102" s="53"/>
      <c r="CY102" s="53"/>
      <c r="CZ102" s="53"/>
      <c r="DA102" s="53"/>
      <c r="DB102" s="53"/>
      <c r="DC102" s="53"/>
      <c r="DD102" s="53"/>
      <c r="DE102" s="53"/>
      <c r="DF102" s="53"/>
      <c r="DG102" s="53"/>
      <c r="DH102" s="53"/>
    </row>
    <row r="103" spans="1:112" ht="12" customHeight="1" x14ac:dyDescent="0.25">
      <c r="A103" s="118" t="s">
        <v>155</v>
      </c>
      <c r="B103" s="154" t="s">
        <v>25</v>
      </c>
      <c r="C103" s="269">
        <v>0</v>
      </c>
      <c r="D103" s="270">
        <v>0</v>
      </c>
      <c r="E103" s="270">
        <v>0</v>
      </c>
      <c r="F103" s="270">
        <v>0</v>
      </c>
      <c r="G103" s="271">
        <v>0</v>
      </c>
      <c r="H103" s="269">
        <v>0</v>
      </c>
      <c r="I103" s="270">
        <v>0</v>
      </c>
      <c r="J103" s="270">
        <v>0</v>
      </c>
      <c r="K103" s="270">
        <v>0</v>
      </c>
      <c r="L103" s="271">
        <v>0</v>
      </c>
      <c r="M103" s="269">
        <v>0</v>
      </c>
      <c r="N103" s="270">
        <v>0</v>
      </c>
      <c r="O103" s="270">
        <v>0</v>
      </c>
      <c r="P103" s="270">
        <v>0</v>
      </c>
      <c r="Q103" s="271">
        <v>0</v>
      </c>
      <c r="R103" s="269">
        <v>0</v>
      </c>
      <c r="S103" s="270">
        <v>0</v>
      </c>
      <c r="T103" s="270">
        <v>0</v>
      </c>
      <c r="U103" s="270">
        <v>0</v>
      </c>
      <c r="V103" s="271">
        <v>0</v>
      </c>
      <c r="W103" s="269">
        <v>0</v>
      </c>
      <c r="X103" s="270">
        <v>0</v>
      </c>
      <c r="Y103" s="270">
        <v>0</v>
      </c>
      <c r="Z103" s="270">
        <v>0</v>
      </c>
      <c r="AA103" s="271">
        <v>0</v>
      </c>
      <c r="AB103" s="269">
        <v>0</v>
      </c>
      <c r="AC103" s="270">
        <v>0</v>
      </c>
      <c r="AD103" s="270">
        <v>0</v>
      </c>
      <c r="AE103" s="270">
        <v>0</v>
      </c>
      <c r="AF103" s="271">
        <v>0</v>
      </c>
      <c r="AG103" s="269">
        <v>0</v>
      </c>
      <c r="AH103" s="270">
        <v>0</v>
      </c>
      <c r="AI103" s="270">
        <v>0</v>
      </c>
      <c r="AJ103" s="270">
        <v>0</v>
      </c>
      <c r="AK103" s="271">
        <v>0</v>
      </c>
      <c r="AL103" s="269">
        <v>0</v>
      </c>
      <c r="AM103" s="270">
        <v>0</v>
      </c>
      <c r="AN103" s="270">
        <v>0</v>
      </c>
      <c r="AO103" s="270">
        <v>0</v>
      </c>
      <c r="AP103" s="271">
        <v>0</v>
      </c>
      <c r="AQ103" s="269">
        <v>0</v>
      </c>
      <c r="AR103" s="270">
        <v>0</v>
      </c>
      <c r="AS103" s="270">
        <v>0</v>
      </c>
      <c r="AT103" s="270">
        <v>0</v>
      </c>
      <c r="AU103" s="271">
        <v>0</v>
      </c>
      <c r="AV103" s="269">
        <v>0</v>
      </c>
      <c r="AW103" s="270">
        <v>0</v>
      </c>
      <c r="AX103" s="270">
        <v>0</v>
      </c>
      <c r="AY103" s="270">
        <v>0</v>
      </c>
      <c r="AZ103" s="271">
        <v>0</v>
      </c>
      <c r="BA103" s="269">
        <v>0</v>
      </c>
      <c r="BB103" s="270">
        <v>0</v>
      </c>
      <c r="BC103" s="270">
        <v>0</v>
      </c>
      <c r="BD103" s="270">
        <v>0</v>
      </c>
      <c r="BE103" s="271">
        <v>0</v>
      </c>
      <c r="BF103" s="269">
        <v>0</v>
      </c>
      <c r="BG103" s="270">
        <v>0</v>
      </c>
      <c r="BH103" s="270">
        <v>0</v>
      </c>
      <c r="BI103" s="270">
        <v>0</v>
      </c>
      <c r="BJ103" s="271">
        <v>0</v>
      </c>
      <c r="BK103" s="269">
        <v>0</v>
      </c>
      <c r="BL103" s="270">
        <v>0</v>
      </c>
      <c r="BM103" s="270">
        <v>0</v>
      </c>
      <c r="BN103" s="270">
        <v>0</v>
      </c>
      <c r="BO103" s="271">
        <v>0</v>
      </c>
      <c r="BP103" s="269">
        <v>0</v>
      </c>
      <c r="BQ103" s="270">
        <v>0</v>
      </c>
      <c r="BR103" s="270">
        <v>0</v>
      </c>
      <c r="BS103" s="270">
        <v>0</v>
      </c>
      <c r="BT103" s="271">
        <v>0</v>
      </c>
      <c r="BU103" s="245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</row>
    <row r="104" spans="1:112" ht="12" customHeight="1" x14ac:dyDescent="0.25">
      <c r="A104" s="118" t="s">
        <v>156</v>
      </c>
      <c r="B104" s="145" t="s">
        <v>25</v>
      </c>
      <c r="C104" s="260">
        <v>0</v>
      </c>
      <c r="D104" s="261">
        <v>0</v>
      </c>
      <c r="E104" s="261">
        <v>0</v>
      </c>
      <c r="F104" s="261">
        <v>0</v>
      </c>
      <c r="G104" s="262">
        <v>437.01753775488902</v>
      </c>
      <c r="H104" s="260">
        <v>0</v>
      </c>
      <c r="I104" s="261">
        <v>0</v>
      </c>
      <c r="J104" s="261">
        <v>0</v>
      </c>
      <c r="K104" s="261">
        <v>0</v>
      </c>
      <c r="L104" s="262">
        <v>0</v>
      </c>
      <c r="M104" s="260">
        <v>0</v>
      </c>
      <c r="N104" s="261">
        <v>0</v>
      </c>
      <c r="O104" s="261">
        <v>0</v>
      </c>
      <c r="P104" s="261">
        <v>0</v>
      </c>
      <c r="Q104" s="262">
        <v>0</v>
      </c>
      <c r="R104" s="260">
        <v>0</v>
      </c>
      <c r="S104" s="261">
        <v>0</v>
      </c>
      <c r="T104" s="261">
        <v>0</v>
      </c>
      <c r="U104" s="261">
        <v>0</v>
      </c>
      <c r="V104" s="262">
        <v>0</v>
      </c>
      <c r="W104" s="260">
        <v>0</v>
      </c>
      <c r="X104" s="261">
        <v>0</v>
      </c>
      <c r="Y104" s="261">
        <v>0</v>
      </c>
      <c r="Z104" s="261">
        <v>0</v>
      </c>
      <c r="AA104" s="262">
        <v>0</v>
      </c>
      <c r="AB104" s="260">
        <v>0</v>
      </c>
      <c r="AC104" s="261">
        <v>0</v>
      </c>
      <c r="AD104" s="261">
        <v>0</v>
      </c>
      <c r="AE104" s="261">
        <v>0</v>
      </c>
      <c r="AF104" s="262">
        <v>0</v>
      </c>
      <c r="AG104" s="260">
        <v>0</v>
      </c>
      <c r="AH104" s="261">
        <v>0</v>
      </c>
      <c r="AI104" s="261">
        <v>0</v>
      </c>
      <c r="AJ104" s="261">
        <v>0</v>
      </c>
      <c r="AK104" s="262">
        <v>0</v>
      </c>
      <c r="AL104" s="260">
        <v>0</v>
      </c>
      <c r="AM104" s="261">
        <v>0</v>
      </c>
      <c r="AN104" s="261">
        <v>0</v>
      </c>
      <c r="AO104" s="261">
        <v>0</v>
      </c>
      <c r="AP104" s="262">
        <v>1073.309575086316</v>
      </c>
      <c r="AQ104" s="260">
        <v>0</v>
      </c>
      <c r="AR104" s="261">
        <v>0</v>
      </c>
      <c r="AS104" s="261">
        <v>0</v>
      </c>
      <c r="AT104" s="261">
        <v>0</v>
      </c>
      <c r="AU104" s="262">
        <v>1073.309575086316</v>
      </c>
      <c r="AV104" s="260">
        <v>0</v>
      </c>
      <c r="AW104" s="261">
        <v>0</v>
      </c>
      <c r="AX104" s="261">
        <v>0</v>
      </c>
      <c r="AY104" s="261">
        <v>0</v>
      </c>
      <c r="AZ104" s="262">
        <v>847.15348853109083</v>
      </c>
      <c r="BA104" s="260">
        <v>0</v>
      </c>
      <c r="BB104" s="261">
        <v>0</v>
      </c>
      <c r="BC104" s="261">
        <v>0</v>
      </c>
      <c r="BD104" s="261">
        <v>0</v>
      </c>
      <c r="BE104" s="262">
        <v>236.95904693535707</v>
      </c>
      <c r="BF104" s="260">
        <v>0</v>
      </c>
      <c r="BG104" s="261">
        <v>0</v>
      </c>
      <c r="BH104" s="261">
        <v>0</v>
      </c>
      <c r="BI104" s="261">
        <v>0</v>
      </c>
      <c r="BJ104" s="262">
        <v>1084.112535466448</v>
      </c>
      <c r="BK104" s="260">
        <v>0</v>
      </c>
      <c r="BL104" s="261">
        <v>0</v>
      </c>
      <c r="BM104" s="261">
        <v>0</v>
      </c>
      <c r="BN104" s="261">
        <v>0</v>
      </c>
      <c r="BO104" s="262">
        <v>-7.3617406761699655</v>
      </c>
      <c r="BP104" s="260">
        <v>0</v>
      </c>
      <c r="BQ104" s="261">
        <v>0</v>
      </c>
      <c r="BR104" s="261">
        <v>0</v>
      </c>
      <c r="BS104" s="261">
        <v>0</v>
      </c>
      <c r="BT104" s="262">
        <v>-7.3617406761699655</v>
      </c>
      <c r="BU104" s="245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3"/>
      <c r="CJ104" s="53"/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  <c r="DB104" s="53"/>
      <c r="DC104" s="53"/>
      <c r="DD104" s="53"/>
      <c r="DE104" s="53"/>
      <c r="DF104" s="53"/>
      <c r="DG104" s="53"/>
      <c r="DH104" s="53"/>
    </row>
    <row r="105" spans="1:112" ht="12" customHeight="1" x14ac:dyDescent="0.25">
      <c r="A105" s="129" t="s">
        <v>12</v>
      </c>
      <c r="B105" s="148" t="s">
        <v>100</v>
      </c>
      <c r="C105" s="266">
        <v>0</v>
      </c>
      <c r="D105" s="267">
        <v>0</v>
      </c>
      <c r="E105" s="267">
        <v>0</v>
      </c>
      <c r="F105" s="267">
        <v>0</v>
      </c>
      <c r="G105" s="268">
        <v>437.01753775488902</v>
      </c>
      <c r="H105" s="266">
        <v>0</v>
      </c>
      <c r="I105" s="267">
        <v>0</v>
      </c>
      <c r="J105" s="267">
        <v>0</v>
      </c>
      <c r="K105" s="267">
        <v>0</v>
      </c>
      <c r="L105" s="268">
        <v>0</v>
      </c>
      <c r="M105" s="266">
        <v>0</v>
      </c>
      <c r="N105" s="267">
        <v>0</v>
      </c>
      <c r="O105" s="267">
        <v>0</v>
      </c>
      <c r="P105" s="267">
        <v>0</v>
      </c>
      <c r="Q105" s="268">
        <v>0</v>
      </c>
      <c r="R105" s="266">
        <v>0</v>
      </c>
      <c r="S105" s="267">
        <v>0</v>
      </c>
      <c r="T105" s="267">
        <v>0</v>
      </c>
      <c r="U105" s="267">
        <v>0</v>
      </c>
      <c r="V105" s="268">
        <v>0</v>
      </c>
      <c r="W105" s="266">
        <v>0</v>
      </c>
      <c r="X105" s="267">
        <v>0</v>
      </c>
      <c r="Y105" s="267">
        <v>0</v>
      </c>
      <c r="Z105" s="267">
        <v>0</v>
      </c>
      <c r="AA105" s="268">
        <v>0</v>
      </c>
      <c r="AB105" s="266">
        <v>0</v>
      </c>
      <c r="AC105" s="267">
        <v>0</v>
      </c>
      <c r="AD105" s="267">
        <v>0</v>
      </c>
      <c r="AE105" s="267">
        <v>0</v>
      </c>
      <c r="AF105" s="268">
        <v>0</v>
      </c>
      <c r="AG105" s="266">
        <v>0</v>
      </c>
      <c r="AH105" s="267">
        <v>0</v>
      </c>
      <c r="AI105" s="267">
        <v>0</v>
      </c>
      <c r="AJ105" s="267">
        <v>0</v>
      </c>
      <c r="AK105" s="268">
        <v>0</v>
      </c>
      <c r="AL105" s="266">
        <v>0</v>
      </c>
      <c r="AM105" s="267">
        <v>0</v>
      </c>
      <c r="AN105" s="267">
        <v>0</v>
      </c>
      <c r="AO105" s="267">
        <v>0</v>
      </c>
      <c r="AP105" s="268">
        <v>1073.309575086316</v>
      </c>
      <c r="AQ105" s="266">
        <v>0</v>
      </c>
      <c r="AR105" s="267">
        <v>0</v>
      </c>
      <c r="AS105" s="267">
        <v>0</v>
      </c>
      <c r="AT105" s="267">
        <v>0</v>
      </c>
      <c r="AU105" s="268">
        <v>1073.309575086316</v>
      </c>
      <c r="AV105" s="266">
        <v>0</v>
      </c>
      <c r="AW105" s="267">
        <v>0</v>
      </c>
      <c r="AX105" s="267">
        <v>0</v>
      </c>
      <c r="AY105" s="267">
        <v>0</v>
      </c>
      <c r="AZ105" s="268">
        <v>847.15348853109083</v>
      </c>
      <c r="BA105" s="266">
        <v>0</v>
      </c>
      <c r="BB105" s="267">
        <v>0</v>
      </c>
      <c r="BC105" s="267">
        <v>0</v>
      </c>
      <c r="BD105" s="267">
        <v>0</v>
      </c>
      <c r="BE105" s="268">
        <v>236.95904693535707</v>
      </c>
      <c r="BF105" s="266">
        <v>0</v>
      </c>
      <c r="BG105" s="267">
        <v>0</v>
      </c>
      <c r="BH105" s="267">
        <v>0</v>
      </c>
      <c r="BI105" s="267">
        <v>0</v>
      </c>
      <c r="BJ105" s="268">
        <v>1084.112535466448</v>
      </c>
      <c r="BK105" s="266">
        <v>0</v>
      </c>
      <c r="BL105" s="267">
        <v>0</v>
      </c>
      <c r="BM105" s="267">
        <v>0</v>
      </c>
      <c r="BN105" s="267">
        <v>0</v>
      </c>
      <c r="BO105" s="268">
        <v>-7.3617406761699655</v>
      </c>
      <c r="BP105" s="266">
        <v>0</v>
      </c>
      <c r="BQ105" s="267">
        <v>0</v>
      </c>
      <c r="BR105" s="267">
        <v>0</v>
      </c>
      <c r="BS105" s="267">
        <v>0</v>
      </c>
      <c r="BT105" s="268">
        <v>-7.3617406761699655</v>
      </c>
      <c r="BU105" s="245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</row>
    <row r="106" spans="1:112" ht="12" customHeight="1" x14ac:dyDescent="0.25">
      <c r="A106" s="118" t="s">
        <v>157</v>
      </c>
      <c r="B106" s="154" t="s">
        <v>25</v>
      </c>
      <c r="C106" s="269">
        <v>221.67970579968144</v>
      </c>
      <c r="D106" s="270">
        <v>221.68032697990944</v>
      </c>
      <c r="E106" s="270">
        <v>310.08925618892323</v>
      </c>
      <c r="F106" s="270">
        <v>307.72771250863855</v>
      </c>
      <c r="G106" s="271">
        <v>0</v>
      </c>
      <c r="H106" s="269">
        <v>0</v>
      </c>
      <c r="I106" s="270">
        <v>0</v>
      </c>
      <c r="J106" s="270">
        <v>0</v>
      </c>
      <c r="K106" s="270">
        <v>0</v>
      </c>
      <c r="L106" s="271">
        <v>0</v>
      </c>
      <c r="M106" s="269">
        <v>0</v>
      </c>
      <c r="N106" s="270">
        <v>0</v>
      </c>
      <c r="O106" s="270">
        <v>0</v>
      </c>
      <c r="P106" s="270">
        <v>0</v>
      </c>
      <c r="Q106" s="271">
        <v>0</v>
      </c>
      <c r="R106" s="269">
        <v>827.14853647881171</v>
      </c>
      <c r="S106" s="270">
        <v>819.31587816751971</v>
      </c>
      <c r="T106" s="270">
        <v>791.45654052497025</v>
      </c>
      <c r="U106" s="270">
        <v>822.67436379839592</v>
      </c>
      <c r="V106" s="271">
        <v>747.40709238419265</v>
      </c>
      <c r="W106" s="269">
        <v>0</v>
      </c>
      <c r="X106" s="270">
        <v>0</v>
      </c>
      <c r="Y106" s="270">
        <v>0</v>
      </c>
      <c r="Z106" s="270">
        <v>0</v>
      </c>
      <c r="AA106" s="271">
        <v>0</v>
      </c>
      <c r="AB106" s="269">
        <v>0</v>
      </c>
      <c r="AC106" s="270">
        <v>0</v>
      </c>
      <c r="AD106" s="270">
        <v>0</v>
      </c>
      <c r="AE106" s="270">
        <v>0</v>
      </c>
      <c r="AF106" s="271">
        <v>0</v>
      </c>
      <c r="AG106" s="269">
        <v>0</v>
      </c>
      <c r="AH106" s="270">
        <v>0</v>
      </c>
      <c r="AI106" s="270">
        <v>0</v>
      </c>
      <c r="AJ106" s="270">
        <v>0</v>
      </c>
      <c r="AK106" s="271">
        <v>0</v>
      </c>
      <c r="AL106" s="269">
        <v>442.94439764111206</v>
      </c>
      <c r="AM106" s="270">
        <v>499.02258231865483</v>
      </c>
      <c r="AN106" s="270">
        <v>925.38742279618191</v>
      </c>
      <c r="AO106" s="270">
        <v>890.67003214668409</v>
      </c>
      <c r="AP106" s="271">
        <v>0</v>
      </c>
      <c r="AQ106" s="269">
        <v>1683.5510624356455</v>
      </c>
      <c r="AR106" s="270">
        <v>1700.805883609509</v>
      </c>
      <c r="AS106" s="270">
        <v>1673.3881203954197</v>
      </c>
      <c r="AT106" s="270">
        <v>1879.8578402190738</v>
      </c>
      <c r="AU106" s="271">
        <v>4346.3787691429661</v>
      </c>
      <c r="AV106" s="269">
        <v>1643.447907891042</v>
      </c>
      <c r="AW106" s="270">
        <v>1495.7603222557905</v>
      </c>
      <c r="AX106" s="270">
        <v>1472.1203443758188</v>
      </c>
      <c r="AY106" s="270">
        <v>1539.304774377902</v>
      </c>
      <c r="AZ106" s="271">
        <v>4007.6850565965947</v>
      </c>
      <c r="BA106" s="269">
        <v>1229.6720958532248</v>
      </c>
      <c r="BB106" s="270">
        <v>614.95184473130098</v>
      </c>
      <c r="BC106" s="270">
        <v>326.26180388954111</v>
      </c>
      <c r="BD106" s="270">
        <v>383.23633765924512</v>
      </c>
      <c r="BE106" s="271">
        <v>971.54389803100923</v>
      </c>
      <c r="BF106" s="269">
        <v>2873.1200037442668</v>
      </c>
      <c r="BG106" s="270">
        <v>2110.7121669870917</v>
      </c>
      <c r="BH106" s="270">
        <v>1798.38214826536</v>
      </c>
      <c r="BI106" s="270">
        <v>1922.5411120371473</v>
      </c>
      <c r="BJ106" s="271">
        <v>4979.2289546276043</v>
      </c>
      <c r="BK106" s="269">
        <v>-1189.5689413086211</v>
      </c>
      <c r="BL106" s="270">
        <v>-409.46730141292073</v>
      </c>
      <c r="BM106" s="270">
        <v>-123.94992598642234</v>
      </c>
      <c r="BN106" s="270">
        <v>-32.789383736159067</v>
      </c>
      <c r="BO106" s="271">
        <v>-572.8810044706554</v>
      </c>
      <c r="BP106" s="269">
        <v>-772.3210708602453</v>
      </c>
      <c r="BQ106" s="270">
        <v>-332.77649607861088</v>
      </c>
      <c r="BR106" s="270">
        <v>-123.94992598642234</v>
      </c>
      <c r="BS106" s="270">
        <v>-32.789383736159067</v>
      </c>
      <c r="BT106" s="271">
        <v>-572.8810044706554</v>
      </c>
      <c r="BU106" s="245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  <c r="CH106" s="53"/>
      <c r="CI106" s="53"/>
      <c r="CJ106" s="53"/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CZ106" s="53"/>
      <c r="DA106" s="53"/>
      <c r="DB106" s="53"/>
      <c r="DC106" s="53"/>
      <c r="DD106" s="53"/>
      <c r="DE106" s="53"/>
      <c r="DF106" s="53"/>
      <c r="DG106" s="53"/>
      <c r="DH106" s="53"/>
    </row>
    <row r="107" spans="1:112" ht="12" customHeight="1" x14ac:dyDescent="0.25">
      <c r="A107" s="118" t="s">
        <v>158</v>
      </c>
      <c r="B107" s="154" t="s">
        <v>25</v>
      </c>
      <c r="C107" s="260">
        <v>356.11284009424628</v>
      </c>
      <c r="D107" s="261">
        <v>206.73437490648138</v>
      </c>
      <c r="E107" s="261">
        <v>256.00106006226736</v>
      </c>
      <c r="F107" s="261">
        <v>364.31093037173366</v>
      </c>
      <c r="G107" s="262">
        <v>352.77009219017901</v>
      </c>
      <c r="H107" s="260">
        <v>87.29734418790872</v>
      </c>
      <c r="I107" s="261">
        <v>107.51854635856775</v>
      </c>
      <c r="J107" s="261">
        <v>96.502392858437574</v>
      </c>
      <c r="K107" s="261">
        <v>100.04376599363817</v>
      </c>
      <c r="L107" s="262">
        <v>112.40314562557492</v>
      </c>
      <c r="M107" s="260" t="e">
        <v>#REF!</v>
      </c>
      <c r="N107" s="261" t="e">
        <v>#REF!</v>
      </c>
      <c r="O107" s="261" t="e">
        <v>#REF!</v>
      </c>
      <c r="P107" s="261" t="e">
        <v>#REF!</v>
      </c>
      <c r="Q107" s="262" t="e">
        <v>#REF!</v>
      </c>
      <c r="R107" s="260">
        <v>0</v>
      </c>
      <c r="S107" s="261">
        <v>0</v>
      </c>
      <c r="T107" s="261">
        <v>0</v>
      </c>
      <c r="U107" s="261">
        <v>0</v>
      </c>
      <c r="V107" s="262">
        <v>0</v>
      </c>
      <c r="W107" s="260">
        <v>0</v>
      </c>
      <c r="X107" s="261">
        <v>0</v>
      </c>
      <c r="Y107" s="261">
        <v>0</v>
      </c>
      <c r="Z107" s="261">
        <v>0</v>
      </c>
      <c r="AA107" s="262">
        <v>0</v>
      </c>
      <c r="AB107" s="260">
        <v>0</v>
      </c>
      <c r="AC107" s="261">
        <v>0</v>
      </c>
      <c r="AD107" s="261">
        <v>0</v>
      </c>
      <c r="AE107" s="261">
        <v>0</v>
      </c>
      <c r="AF107" s="262">
        <v>0</v>
      </c>
      <c r="AG107" s="260">
        <v>241.03842337613781</v>
      </c>
      <c r="AH107" s="261">
        <v>235.19830352724961</v>
      </c>
      <c r="AI107" s="261">
        <v>224.12575648003653</v>
      </c>
      <c r="AJ107" s="261">
        <v>246.41121051632098</v>
      </c>
      <c r="AK107" s="262">
        <v>233.38005838856097</v>
      </c>
      <c r="AL107" s="260">
        <v>2997.1721830611109</v>
      </c>
      <c r="AM107" s="261">
        <v>2707.3301399078655</v>
      </c>
      <c r="AN107" s="261">
        <v>2299.2643115606811</v>
      </c>
      <c r="AO107" s="261">
        <v>2700.4392408329213</v>
      </c>
      <c r="AP107" s="262">
        <v>3067.1940053241183</v>
      </c>
      <c r="AQ107" s="260">
        <v>3040.17811882769</v>
      </c>
      <c r="AR107" s="261">
        <v>2779.0792889438662</v>
      </c>
      <c r="AS107" s="261">
        <v>2334.9994187909056</v>
      </c>
      <c r="AT107" s="261">
        <v>2732.1076023526357</v>
      </c>
      <c r="AU107" s="262">
        <v>3099.854990622176</v>
      </c>
      <c r="AV107" s="260">
        <v>2625.4865687573179</v>
      </c>
      <c r="AW107" s="261">
        <v>2244.0154965023034</v>
      </c>
      <c r="AX107" s="261">
        <v>1946.9863876428262</v>
      </c>
      <c r="AY107" s="261">
        <v>2121.6215405195321</v>
      </c>
      <c r="AZ107" s="262">
        <v>2563.5431863818308</v>
      </c>
      <c r="BA107" s="260">
        <v>431.67112009319817</v>
      </c>
      <c r="BB107" s="261">
        <v>391.79763265654327</v>
      </c>
      <c r="BC107" s="261">
        <v>369.40301837452199</v>
      </c>
      <c r="BD107" s="261">
        <v>424.22349135345576</v>
      </c>
      <c r="BE107" s="262">
        <v>436.92500772643194</v>
      </c>
      <c r="BF107" s="260">
        <v>3057.1576888505165</v>
      </c>
      <c r="BG107" s="261">
        <v>2635.8131291588466</v>
      </c>
      <c r="BH107" s="261">
        <v>2316.3894060173484</v>
      </c>
      <c r="BI107" s="261">
        <v>2545.8450318729879</v>
      </c>
      <c r="BJ107" s="262">
        <v>3000.4681941082631</v>
      </c>
      <c r="BK107" s="260">
        <v>-14.886590637603341</v>
      </c>
      <c r="BL107" s="261">
        <v>147.30799351646476</v>
      </c>
      <c r="BM107" s="261">
        <v>25.204131557045304</v>
      </c>
      <c r="BN107" s="261">
        <v>201.80193144226297</v>
      </c>
      <c r="BO107" s="262">
        <v>126.16239239800652</v>
      </c>
      <c r="BP107" s="260">
        <v>-18.152184776052323</v>
      </c>
      <c r="BQ107" s="261">
        <v>87.910151627637802</v>
      </c>
      <c r="BR107" s="261">
        <v>13.659700037415845</v>
      </c>
      <c r="BS107" s="261">
        <v>153.63189557977256</v>
      </c>
      <c r="BT107" s="262">
        <v>101.59960979891871</v>
      </c>
      <c r="BU107" s="245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</row>
    <row r="108" spans="1:112" ht="12" customHeight="1" x14ac:dyDescent="0.25">
      <c r="A108" s="129" t="s">
        <v>12</v>
      </c>
      <c r="B108" s="147" t="s">
        <v>105</v>
      </c>
      <c r="C108" s="275">
        <v>0</v>
      </c>
      <c r="D108" s="276">
        <v>0</v>
      </c>
      <c r="E108" s="276">
        <v>0</v>
      </c>
      <c r="F108" s="276">
        <v>0</v>
      </c>
      <c r="G108" s="277">
        <v>0</v>
      </c>
      <c r="H108" s="275">
        <v>0</v>
      </c>
      <c r="I108" s="276">
        <v>0</v>
      </c>
      <c r="J108" s="276">
        <v>0</v>
      </c>
      <c r="K108" s="276">
        <v>0</v>
      </c>
      <c r="L108" s="277">
        <v>0</v>
      </c>
      <c r="M108" s="275">
        <v>0</v>
      </c>
      <c r="N108" s="276">
        <v>0</v>
      </c>
      <c r="O108" s="276">
        <v>0</v>
      </c>
      <c r="P108" s="276">
        <v>0</v>
      </c>
      <c r="Q108" s="277">
        <v>0</v>
      </c>
      <c r="R108" s="275">
        <v>0</v>
      </c>
      <c r="S108" s="276">
        <v>0</v>
      </c>
      <c r="T108" s="276">
        <v>0</v>
      </c>
      <c r="U108" s="276">
        <v>0</v>
      </c>
      <c r="V108" s="277">
        <v>0</v>
      </c>
      <c r="W108" s="275">
        <v>0</v>
      </c>
      <c r="X108" s="276">
        <v>0</v>
      </c>
      <c r="Y108" s="276">
        <v>0</v>
      </c>
      <c r="Z108" s="276">
        <v>0</v>
      </c>
      <c r="AA108" s="277">
        <v>0</v>
      </c>
      <c r="AB108" s="275">
        <v>0</v>
      </c>
      <c r="AC108" s="276">
        <v>0</v>
      </c>
      <c r="AD108" s="276">
        <v>0</v>
      </c>
      <c r="AE108" s="276">
        <v>0</v>
      </c>
      <c r="AF108" s="277">
        <v>0</v>
      </c>
      <c r="AG108" s="275">
        <v>209.90379055573402</v>
      </c>
      <c r="AH108" s="276">
        <v>201.1737994908261</v>
      </c>
      <c r="AI108" s="276">
        <v>191.73047165018951</v>
      </c>
      <c r="AJ108" s="276">
        <v>203.67844661462587</v>
      </c>
      <c r="AK108" s="277">
        <v>189.47602640673344</v>
      </c>
      <c r="AL108" s="275">
        <v>3518.0005607722637</v>
      </c>
      <c r="AM108" s="276">
        <v>4177.4016596093807</v>
      </c>
      <c r="AN108" s="276">
        <v>3852.0911099691675</v>
      </c>
      <c r="AO108" s="276">
        <v>4275.078925739821</v>
      </c>
      <c r="AP108" s="277">
        <v>4295.15709669855</v>
      </c>
      <c r="AQ108" s="275">
        <v>3513.5471363420484</v>
      </c>
      <c r="AR108" s="276">
        <v>4176.6396379034077</v>
      </c>
      <c r="AS108" s="276">
        <v>3833.8793936279549</v>
      </c>
      <c r="AT108" s="276">
        <v>4269.2073763109584</v>
      </c>
      <c r="AU108" s="277">
        <v>4305.3456465884528</v>
      </c>
      <c r="AV108" s="275">
        <v>3131.1282623498646</v>
      </c>
      <c r="AW108" s="276">
        <v>3438.8538343364039</v>
      </c>
      <c r="AX108" s="276">
        <v>3377.613134635149</v>
      </c>
      <c r="AY108" s="276">
        <v>3650.7011137304312</v>
      </c>
      <c r="AZ108" s="277">
        <v>3647.9420907893345</v>
      </c>
      <c r="BA108" s="275">
        <v>558.24225934000538</v>
      </c>
      <c r="BB108" s="276">
        <v>585.26752770243854</v>
      </c>
      <c r="BC108" s="276">
        <v>484.33988180883864</v>
      </c>
      <c r="BD108" s="276">
        <v>372.44190441505776</v>
      </c>
      <c r="BE108" s="277">
        <v>935.69895739707954</v>
      </c>
      <c r="BF108" s="275">
        <v>3689.3705216898702</v>
      </c>
      <c r="BG108" s="276">
        <v>4024.121362038843</v>
      </c>
      <c r="BH108" s="276">
        <v>3861.9530164439875</v>
      </c>
      <c r="BI108" s="276">
        <v>4023.1430181454889</v>
      </c>
      <c r="BJ108" s="277">
        <v>4583.6410481864141</v>
      </c>
      <c r="BK108" s="275">
        <v>-173.4304098787473</v>
      </c>
      <c r="BL108" s="276">
        <v>158.62897199107505</v>
      </c>
      <c r="BM108" s="276">
        <v>-17.183263103802673</v>
      </c>
      <c r="BN108" s="276">
        <v>270.41076622488202</v>
      </c>
      <c r="BO108" s="277">
        <v>-241.21475415899525</v>
      </c>
      <c r="BP108" s="275">
        <v>-211.47494549636929</v>
      </c>
      <c r="BQ108" s="276">
        <v>94.666261126644571</v>
      </c>
      <c r="BR108" s="276">
        <v>-9.3126927029804722</v>
      </c>
      <c r="BS108" s="276">
        <v>205.86383255163861</v>
      </c>
      <c r="BT108" s="277">
        <v>-194.25221966628266</v>
      </c>
      <c r="BU108" s="245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  <c r="CH108" s="53"/>
      <c r="CI108" s="53"/>
      <c r="CJ108" s="53"/>
      <c r="CK108" s="53"/>
      <c r="CL108" s="53"/>
      <c r="CM108" s="53"/>
      <c r="CN108" s="53"/>
      <c r="CO108" s="53"/>
      <c r="CP108" s="53"/>
      <c r="CQ108" s="53"/>
      <c r="CR108" s="53"/>
      <c r="CS108" s="53"/>
      <c r="CT108" s="53"/>
      <c r="CU108" s="53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</row>
    <row r="109" spans="1:112" ht="12" customHeight="1" x14ac:dyDescent="0.25">
      <c r="A109" s="129" t="s">
        <v>12</v>
      </c>
      <c r="B109" s="147" t="s">
        <v>99</v>
      </c>
      <c r="C109" s="275">
        <v>0</v>
      </c>
      <c r="D109" s="276">
        <v>0</v>
      </c>
      <c r="E109" s="276">
        <v>0</v>
      </c>
      <c r="F109" s="276">
        <v>0</v>
      </c>
      <c r="G109" s="277">
        <v>0</v>
      </c>
      <c r="H109" s="275">
        <v>0</v>
      </c>
      <c r="I109" s="276">
        <v>0</v>
      </c>
      <c r="J109" s="276">
        <v>0</v>
      </c>
      <c r="K109" s="276">
        <v>0</v>
      </c>
      <c r="L109" s="277">
        <v>0</v>
      </c>
      <c r="M109" s="275">
        <v>0</v>
      </c>
      <c r="N109" s="276">
        <v>0</v>
      </c>
      <c r="O109" s="276">
        <v>0</v>
      </c>
      <c r="P109" s="276">
        <v>0</v>
      </c>
      <c r="Q109" s="277">
        <v>0</v>
      </c>
      <c r="R109" s="275">
        <v>0</v>
      </c>
      <c r="S109" s="276">
        <v>0</v>
      </c>
      <c r="T109" s="276">
        <v>0</v>
      </c>
      <c r="U109" s="276">
        <v>0</v>
      </c>
      <c r="V109" s="277">
        <v>0</v>
      </c>
      <c r="W109" s="275">
        <v>0</v>
      </c>
      <c r="X109" s="276">
        <v>0</v>
      </c>
      <c r="Y109" s="276">
        <v>0</v>
      </c>
      <c r="Z109" s="276">
        <v>0</v>
      </c>
      <c r="AA109" s="277">
        <v>0</v>
      </c>
      <c r="AB109" s="275">
        <v>0</v>
      </c>
      <c r="AC109" s="276">
        <v>0</v>
      </c>
      <c r="AD109" s="276">
        <v>0</v>
      </c>
      <c r="AE109" s="276">
        <v>0</v>
      </c>
      <c r="AF109" s="277">
        <v>0</v>
      </c>
      <c r="AG109" s="275">
        <v>0</v>
      </c>
      <c r="AH109" s="276">
        <v>0</v>
      </c>
      <c r="AI109" s="276">
        <v>0</v>
      </c>
      <c r="AJ109" s="276">
        <v>0</v>
      </c>
      <c r="AK109" s="277">
        <v>0</v>
      </c>
      <c r="AL109" s="275">
        <v>3673.3350185283221</v>
      </c>
      <c r="AM109" s="276">
        <v>3981.4174277508992</v>
      </c>
      <c r="AN109" s="276">
        <v>4138.8419250180241</v>
      </c>
      <c r="AO109" s="276">
        <v>4560.5705681142181</v>
      </c>
      <c r="AP109" s="277">
        <v>5108.9261468814257</v>
      </c>
      <c r="AQ109" s="275">
        <v>3664.3893859184755</v>
      </c>
      <c r="AR109" s="276">
        <v>4000.5756901503196</v>
      </c>
      <c r="AS109" s="276">
        <v>4138.8419250180241</v>
      </c>
      <c r="AT109" s="276">
        <v>4560.5705681142181</v>
      </c>
      <c r="AU109" s="277">
        <v>5108.9261468814257</v>
      </c>
      <c r="AV109" s="275">
        <v>10879.213208046585</v>
      </c>
      <c r="AW109" s="276">
        <v>11047.566608884634</v>
      </c>
      <c r="AX109" s="276">
        <v>10056.580183335051</v>
      </c>
      <c r="AY109" s="276">
        <v>4077.8724469561771</v>
      </c>
      <c r="AZ109" s="277">
        <v>4535.0913234092095</v>
      </c>
      <c r="BA109" s="275">
        <v>477.76791953414505</v>
      </c>
      <c r="BB109" s="276">
        <v>487.31317563361097</v>
      </c>
      <c r="BC109" s="276">
        <v>529.45697291173133</v>
      </c>
      <c r="BD109" s="276">
        <v>632.35782272456868</v>
      </c>
      <c r="BE109" s="277">
        <v>153.32783788369056</v>
      </c>
      <c r="BF109" s="275">
        <v>3832.6296188459501</v>
      </c>
      <c r="BG109" s="276">
        <v>4103.3077165251789</v>
      </c>
      <c r="BH109" s="276">
        <v>4471.4042640848693</v>
      </c>
      <c r="BI109" s="276">
        <v>4710.2302696807456</v>
      </c>
      <c r="BJ109" s="277">
        <v>4688.4191612928998</v>
      </c>
      <c r="BK109" s="275">
        <v>-165.74197988353626</v>
      </c>
      <c r="BL109" s="276">
        <v>-96.909047844579817</v>
      </c>
      <c r="BM109" s="276">
        <v>-320.86291070141107</v>
      </c>
      <c r="BN109" s="276">
        <v>-123.73237656157049</v>
      </c>
      <c r="BO109" s="277">
        <v>464.60984604157875</v>
      </c>
      <c r="BP109" s="275">
        <v>-202.09994706193754</v>
      </c>
      <c r="BQ109" s="276">
        <v>-57.833175829353813</v>
      </c>
      <c r="BR109" s="276">
        <v>-173.89574106499126</v>
      </c>
      <c r="BS109" s="276">
        <v>-94.197501487209991</v>
      </c>
      <c r="BT109" s="277">
        <v>374.15412035842172</v>
      </c>
      <c r="BU109" s="245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  <c r="CH109" s="53"/>
      <c r="CI109" s="53"/>
      <c r="CJ109" s="53"/>
      <c r="CK109" s="53"/>
      <c r="CL109" s="53"/>
      <c r="CM109" s="53"/>
      <c r="CN109" s="53"/>
      <c r="CO109" s="53"/>
      <c r="CP109" s="53"/>
      <c r="CQ109" s="53"/>
      <c r="CR109" s="53"/>
      <c r="CS109" s="53"/>
      <c r="CT109" s="53"/>
      <c r="CU109" s="53"/>
      <c r="CV109" s="53"/>
      <c r="CW109" s="53"/>
      <c r="CX109" s="53"/>
      <c r="CY109" s="53"/>
      <c r="CZ109" s="53"/>
      <c r="DA109" s="53"/>
      <c r="DB109" s="53"/>
      <c r="DC109" s="53"/>
      <c r="DD109" s="53"/>
      <c r="DE109" s="53"/>
      <c r="DF109" s="53"/>
      <c r="DG109" s="53"/>
      <c r="DH109" s="53"/>
    </row>
    <row r="110" spans="1:112" ht="12" customHeight="1" x14ac:dyDescent="0.25">
      <c r="A110" s="129" t="s">
        <v>12</v>
      </c>
      <c r="B110" s="147" t="s">
        <v>100</v>
      </c>
      <c r="C110" s="263">
        <v>0</v>
      </c>
      <c r="D110" s="264">
        <v>0</v>
      </c>
      <c r="E110" s="264">
        <v>0</v>
      </c>
      <c r="F110" s="264">
        <v>0</v>
      </c>
      <c r="G110" s="265">
        <v>0</v>
      </c>
      <c r="H110" s="263">
        <v>0</v>
      </c>
      <c r="I110" s="264">
        <v>0</v>
      </c>
      <c r="J110" s="264">
        <v>0</v>
      </c>
      <c r="K110" s="264">
        <v>0</v>
      </c>
      <c r="L110" s="265">
        <v>0</v>
      </c>
      <c r="M110" s="263">
        <v>0</v>
      </c>
      <c r="N110" s="264">
        <v>0</v>
      </c>
      <c r="O110" s="264">
        <v>0</v>
      </c>
      <c r="P110" s="264">
        <v>0</v>
      </c>
      <c r="Q110" s="265">
        <v>0</v>
      </c>
      <c r="R110" s="263">
        <v>0</v>
      </c>
      <c r="S110" s="264">
        <v>0</v>
      </c>
      <c r="T110" s="264">
        <v>0</v>
      </c>
      <c r="U110" s="264">
        <v>0</v>
      </c>
      <c r="V110" s="265">
        <v>0</v>
      </c>
      <c r="W110" s="263">
        <v>0</v>
      </c>
      <c r="X110" s="264">
        <v>0</v>
      </c>
      <c r="Y110" s="264">
        <v>0</v>
      </c>
      <c r="Z110" s="264">
        <v>0</v>
      </c>
      <c r="AA110" s="265">
        <v>0</v>
      </c>
      <c r="AB110" s="263">
        <v>0</v>
      </c>
      <c r="AC110" s="264">
        <v>0</v>
      </c>
      <c r="AD110" s="264">
        <v>0</v>
      </c>
      <c r="AE110" s="264">
        <v>0</v>
      </c>
      <c r="AF110" s="265">
        <v>0</v>
      </c>
      <c r="AG110" s="263">
        <v>293.30971917254129</v>
      </c>
      <c r="AH110" s="264">
        <v>296.78868539191927</v>
      </c>
      <c r="AI110" s="264">
        <v>284.11973079567247</v>
      </c>
      <c r="AJ110" s="264">
        <v>324.40054244158324</v>
      </c>
      <c r="AK110" s="265">
        <v>315.55671356242897</v>
      </c>
      <c r="AL110" s="263">
        <v>3353.1259864149438</v>
      </c>
      <c r="AM110" s="264">
        <v>3779.0263367578746</v>
      </c>
      <c r="AN110" s="264">
        <v>3356.2949315285427</v>
      </c>
      <c r="AO110" s="264">
        <v>3701.7596423079317</v>
      </c>
      <c r="AP110" s="265">
        <v>3942.6016773218562</v>
      </c>
      <c r="AQ110" s="263">
        <v>3798.205773648986</v>
      </c>
      <c r="AR110" s="264">
        <v>4200.5058573220767</v>
      </c>
      <c r="AS110" s="264">
        <v>3688.8646657275976</v>
      </c>
      <c r="AT110" s="264">
        <v>4033.0900719117503</v>
      </c>
      <c r="AU110" s="265">
        <v>4251.2202819730192</v>
      </c>
      <c r="AV110" s="263">
        <v>3421.3754453434553</v>
      </c>
      <c r="AW110" s="264">
        <v>3619.4986691757367</v>
      </c>
      <c r="AX110" s="264">
        <v>3255.2684931278495</v>
      </c>
      <c r="AY110" s="264">
        <v>3409.114925466004</v>
      </c>
      <c r="AZ110" s="265">
        <v>3685.2387940735184</v>
      </c>
      <c r="BA110" s="263">
        <v>532.74336563113911</v>
      </c>
      <c r="BB110" s="264">
        <v>549.05717371687308</v>
      </c>
      <c r="BC110" s="264">
        <v>477.98863115430458</v>
      </c>
      <c r="BD110" s="264">
        <v>544.63797011528993</v>
      </c>
      <c r="BE110" s="265">
        <v>142.24361120720974</v>
      </c>
      <c r="BF110" s="263">
        <v>3954.1188109745945</v>
      </c>
      <c r="BG110" s="264">
        <v>4168.5558428926097</v>
      </c>
      <c r="BH110" s="264">
        <v>3733.2571242821541</v>
      </c>
      <c r="BI110" s="264">
        <v>3953.7528955812941</v>
      </c>
      <c r="BJ110" s="265">
        <v>3827.482405280728</v>
      </c>
      <c r="BK110" s="263">
        <v>-153.32850531082477</v>
      </c>
      <c r="BL110" s="264">
        <v>38.091167482627107</v>
      </c>
      <c r="BM110" s="264">
        <v>-33.963242954899691</v>
      </c>
      <c r="BN110" s="264">
        <v>102.26519346838639</v>
      </c>
      <c r="BO110" s="265">
        <v>460.43793083408104</v>
      </c>
      <c r="BP110" s="263">
        <v>-186.96339027070223</v>
      </c>
      <c r="BQ110" s="264">
        <v>22.731966060600911</v>
      </c>
      <c r="BR110" s="264">
        <v>-18.406802970569359</v>
      </c>
      <c r="BS110" s="264">
        <v>77.854540929252707</v>
      </c>
      <c r="BT110" s="265">
        <v>370.79444404247147</v>
      </c>
      <c r="BU110" s="245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N110" s="53"/>
      <c r="CO110" s="53"/>
      <c r="CP110" s="53"/>
      <c r="CQ110" s="53"/>
      <c r="CR110" s="53"/>
      <c r="CS110" s="53"/>
      <c r="CT110" s="53"/>
      <c r="CU110" s="53"/>
      <c r="CV110" s="53"/>
      <c r="CW110" s="53"/>
      <c r="CX110" s="53"/>
      <c r="CY110" s="53"/>
      <c r="CZ110" s="53"/>
      <c r="DA110" s="53"/>
      <c r="DB110" s="53"/>
      <c r="DC110" s="53"/>
      <c r="DD110" s="53"/>
      <c r="DE110" s="53"/>
      <c r="DF110" s="53"/>
      <c r="DG110" s="53"/>
      <c r="DH110" s="53"/>
    </row>
    <row r="111" spans="1:112" ht="12" customHeight="1" x14ac:dyDescent="0.25">
      <c r="A111" s="129" t="s">
        <v>12</v>
      </c>
      <c r="B111" s="147" t="s">
        <v>102</v>
      </c>
      <c r="C111" s="263">
        <v>356.11284009424628</v>
      </c>
      <c r="D111" s="264">
        <v>206.73437490648138</v>
      </c>
      <c r="E111" s="264">
        <v>256.00106006226736</v>
      </c>
      <c r="F111" s="264">
        <v>364.31093037173366</v>
      </c>
      <c r="G111" s="265">
        <v>352.77009219017901</v>
      </c>
      <c r="H111" s="263">
        <v>195.30932230067864</v>
      </c>
      <c r="I111" s="264">
        <v>244.13090313376728</v>
      </c>
      <c r="J111" s="264">
        <v>227.64284319180226</v>
      </c>
      <c r="K111" s="264">
        <v>250.18710053152722</v>
      </c>
      <c r="L111" s="265">
        <v>294.65700278461242</v>
      </c>
      <c r="M111" s="263" t="e">
        <v>#REF!</v>
      </c>
      <c r="N111" s="264" t="e">
        <v>#REF!</v>
      </c>
      <c r="O111" s="264" t="e">
        <v>#REF!</v>
      </c>
      <c r="P111" s="264" t="e">
        <v>#REF!</v>
      </c>
      <c r="Q111" s="265" t="e">
        <v>#REF!</v>
      </c>
      <c r="R111" s="263">
        <v>0</v>
      </c>
      <c r="S111" s="264">
        <v>0</v>
      </c>
      <c r="T111" s="264">
        <v>0</v>
      </c>
      <c r="U111" s="264">
        <v>0</v>
      </c>
      <c r="V111" s="265">
        <v>0</v>
      </c>
      <c r="W111" s="263">
        <v>0</v>
      </c>
      <c r="X111" s="264">
        <v>0</v>
      </c>
      <c r="Y111" s="264">
        <v>0</v>
      </c>
      <c r="Z111" s="264">
        <v>0</v>
      </c>
      <c r="AA111" s="265">
        <v>0</v>
      </c>
      <c r="AB111" s="263">
        <v>0</v>
      </c>
      <c r="AC111" s="264">
        <v>0</v>
      </c>
      <c r="AD111" s="264">
        <v>0</v>
      </c>
      <c r="AE111" s="264">
        <v>0</v>
      </c>
      <c r="AF111" s="265">
        <v>0</v>
      </c>
      <c r="AG111" s="263">
        <v>0</v>
      </c>
      <c r="AH111" s="264">
        <v>0</v>
      </c>
      <c r="AI111" s="264">
        <v>0</v>
      </c>
      <c r="AJ111" s="264">
        <v>0</v>
      </c>
      <c r="AK111" s="265">
        <v>0</v>
      </c>
      <c r="AL111" s="263">
        <v>2533.659908592907</v>
      </c>
      <c r="AM111" s="264">
        <v>1968.9941320505463</v>
      </c>
      <c r="AN111" s="264">
        <v>1726.24430233357</v>
      </c>
      <c r="AO111" s="264">
        <v>2110.8286379305537</v>
      </c>
      <c r="AP111" s="265">
        <v>2378.9946421783206</v>
      </c>
      <c r="AQ111" s="263">
        <v>2465.984552143063</v>
      </c>
      <c r="AR111" s="264">
        <v>1997.2807241696801</v>
      </c>
      <c r="AS111" s="264">
        <v>1734.8107609865574</v>
      </c>
      <c r="AT111" s="264">
        <v>2113.685450600708</v>
      </c>
      <c r="AU111" s="265">
        <v>2374.2525424592195</v>
      </c>
      <c r="AV111" s="263">
        <v>2010.0947061270681</v>
      </c>
      <c r="AW111" s="264">
        <v>1522.964507078902</v>
      </c>
      <c r="AX111" s="264">
        <v>1359.7694632102045</v>
      </c>
      <c r="AY111" s="264">
        <v>1500.866782657982</v>
      </c>
      <c r="AZ111" s="265">
        <v>1885.6069378830439</v>
      </c>
      <c r="BA111" s="263">
        <v>326.93118576120696</v>
      </c>
      <c r="BB111" s="264">
        <v>296.08922704585308</v>
      </c>
      <c r="BC111" s="264">
        <v>321.75794535919573</v>
      </c>
      <c r="BD111" s="264">
        <v>410.95736389990986</v>
      </c>
      <c r="BE111" s="265">
        <v>339.77630796288042</v>
      </c>
      <c r="BF111" s="263">
        <v>2337.0258918882751</v>
      </c>
      <c r="BG111" s="264">
        <v>1819.053734124755</v>
      </c>
      <c r="BH111" s="264">
        <v>1681.5274085694002</v>
      </c>
      <c r="BI111" s="264">
        <v>1911.8241465578919</v>
      </c>
      <c r="BJ111" s="265">
        <v>2225.3832458459242</v>
      </c>
      <c r="BK111" s="263">
        <v>130.68278363981764</v>
      </c>
      <c r="BL111" s="264">
        <v>181.11420221182865</v>
      </c>
      <c r="BM111" s="264">
        <v>58.166290333661578</v>
      </c>
      <c r="BN111" s="264">
        <v>213.87003010508906</v>
      </c>
      <c r="BO111" s="265">
        <v>169.41831001899561</v>
      </c>
      <c r="BP111" s="263">
        <v>159.34999141785727</v>
      </c>
      <c r="BQ111" s="264">
        <v>108.0849490803832</v>
      </c>
      <c r="BR111" s="264">
        <v>31.523962030824194</v>
      </c>
      <c r="BS111" s="264">
        <v>162.81934391347573</v>
      </c>
      <c r="BT111" s="265">
        <v>136.43395518794259</v>
      </c>
      <c r="BU111" s="245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N111" s="53"/>
      <c r="CO111" s="53"/>
      <c r="CP111" s="53"/>
      <c r="CQ111" s="53"/>
      <c r="CR111" s="53"/>
      <c r="CS111" s="53"/>
      <c r="CT111" s="53"/>
      <c r="CU111" s="53"/>
      <c r="CV111" s="53"/>
      <c r="CW111" s="53"/>
      <c r="CX111" s="53"/>
      <c r="CY111" s="53"/>
      <c r="CZ111" s="53"/>
      <c r="DA111" s="53"/>
      <c r="DB111" s="53"/>
      <c r="DC111" s="53"/>
      <c r="DD111" s="53"/>
      <c r="DE111" s="53"/>
      <c r="DF111" s="53"/>
      <c r="DG111" s="53"/>
      <c r="DH111" s="53"/>
    </row>
    <row r="112" spans="1:112" ht="12" customHeight="1" x14ac:dyDescent="0.25">
      <c r="A112" s="118" t="s">
        <v>159</v>
      </c>
      <c r="B112" s="154" t="s">
        <v>25</v>
      </c>
      <c r="C112" s="269">
        <v>0</v>
      </c>
      <c r="D112" s="270">
        <v>0</v>
      </c>
      <c r="E112" s="270">
        <v>0</v>
      </c>
      <c r="F112" s="270">
        <v>0</v>
      </c>
      <c r="G112" s="271">
        <v>0</v>
      </c>
      <c r="H112" s="269">
        <v>0</v>
      </c>
      <c r="I112" s="270">
        <v>0</v>
      </c>
      <c r="J112" s="270">
        <v>0</v>
      </c>
      <c r="K112" s="270">
        <v>0</v>
      </c>
      <c r="L112" s="271">
        <v>0</v>
      </c>
      <c r="M112" s="269">
        <v>0</v>
      </c>
      <c r="N112" s="270">
        <v>0</v>
      </c>
      <c r="O112" s="270">
        <v>0</v>
      </c>
      <c r="P112" s="270">
        <v>0</v>
      </c>
      <c r="Q112" s="271">
        <v>0</v>
      </c>
      <c r="R112" s="269">
        <v>0</v>
      </c>
      <c r="S112" s="270">
        <v>0</v>
      </c>
      <c r="T112" s="270">
        <v>0</v>
      </c>
      <c r="U112" s="270">
        <v>0</v>
      </c>
      <c r="V112" s="271">
        <v>703.87397058823524</v>
      </c>
      <c r="W112" s="269">
        <v>0</v>
      </c>
      <c r="X112" s="270">
        <v>0</v>
      </c>
      <c r="Y112" s="270">
        <v>0</v>
      </c>
      <c r="Z112" s="270">
        <v>0</v>
      </c>
      <c r="AA112" s="271">
        <v>0</v>
      </c>
      <c r="AB112" s="269">
        <v>0</v>
      </c>
      <c r="AC112" s="270">
        <v>0</v>
      </c>
      <c r="AD112" s="270">
        <v>0</v>
      </c>
      <c r="AE112" s="270">
        <v>0</v>
      </c>
      <c r="AF112" s="271">
        <v>0</v>
      </c>
      <c r="AG112" s="269">
        <v>0</v>
      </c>
      <c r="AH112" s="270">
        <v>0</v>
      </c>
      <c r="AI112" s="270">
        <v>0</v>
      </c>
      <c r="AJ112" s="270">
        <v>0</v>
      </c>
      <c r="AK112" s="271">
        <v>0</v>
      </c>
      <c r="AL112" s="269">
        <v>0</v>
      </c>
      <c r="AM112" s="270">
        <v>0</v>
      </c>
      <c r="AN112" s="270">
        <v>0</v>
      </c>
      <c r="AO112" s="270">
        <v>0</v>
      </c>
      <c r="AP112" s="271">
        <v>0</v>
      </c>
      <c r="AQ112" s="269">
        <v>0</v>
      </c>
      <c r="AR112" s="270">
        <v>0</v>
      </c>
      <c r="AS112" s="270">
        <v>0</v>
      </c>
      <c r="AT112" s="270">
        <v>0</v>
      </c>
      <c r="AU112" s="271">
        <v>2659.0794444444441</v>
      </c>
      <c r="AV112" s="269">
        <v>0</v>
      </c>
      <c r="AW112" s="270">
        <v>0</v>
      </c>
      <c r="AX112" s="270">
        <v>0</v>
      </c>
      <c r="AY112" s="270">
        <v>0</v>
      </c>
      <c r="AZ112" s="271">
        <v>1231.3898504273504</v>
      </c>
      <c r="BA112" s="269">
        <v>0</v>
      </c>
      <c r="BB112" s="270">
        <v>0</v>
      </c>
      <c r="BC112" s="270">
        <v>0</v>
      </c>
      <c r="BD112" s="270">
        <v>0</v>
      </c>
      <c r="BE112" s="271">
        <v>7668.4132478632482</v>
      </c>
      <c r="BF112" s="269">
        <v>0</v>
      </c>
      <c r="BG112" s="270">
        <v>0</v>
      </c>
      <c r="BH112" s="270">
        <v>0</v>
      </c>
      <c r="BI112" s="270">
        <v>0</v>
      </c>
      <c r="BJ112" s="271">
        <v>8899.8030982906002</v>
      </c>
      <c r="BK112" s="269">
        <v>0</v>
      </c>
      <c r="BL112" s="270">
        <v>0</v>
      </c>
      <c r="BM112" s="270">
        <v>0</v>
      </c>
      <c r="BN112" s="270">
        <v>0</v>
      </c>
      <c r="BO112" s="271">
        <v>-6240.7236538461557</v>
      </c>
      <c r="BP112" s="269">
        <v>0</v>
      </c>
      <c r="BQ112" s="270">
        <v>0</v>
      </c>
      <c r="BR112" s="270">
        <v>0</v>
      </c>
      <c r="BS112" s="270">
        <v>0</v>
      </c>
      <c r="BT112" s="271">
        <v>-6240.7236538461557</v>
      </c>
      <c r="BU112" s="245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</row>
    <row r="113" spans="1:112" ht="12" customHeight="1" x14ac:dyDescent="0.25">
      <c r="A113" s="118" t="s">
        <v>160</v>
      </c>
      <c r="B113" s="154" t="s">
        <v>25</v>
      </c>
      <c r="C113" s="260">
        <v>0</v>
      </c>
      <c r="D113" s="261">
        <v>0</v>
      </c>
      <c r="E113" s="261">
        <v>0</v>
      </c>
      <c r="F113" s="261">
        <v>0</v>
      </c>
      <c r="G113" s="262">
        <v>0</v>
      </c>
      <c r="H113" s="260">
        <v>0</v>
      </c>
      <c r="I113" s="261">
        <v>0</v>
      </c>
      <c r="J113" s="261">
        <v>0</v>
      </c>
      <c r="K113" s="261">
        <v>0</v>
      </c>
      <c r="L113" s="262">
        <v>0</v>
      </c>
      <c r="M113" s="260">
        <v>0</v>
      </c>
      <c r="N113" s="261">
        <v>0</v>
      </c>
      <c r="O113" s="261">
        <v>0</v>
      </c>
      <c r="P113" s="261">
        <v>0</v>
      </c>
      <c r="Q113" s="262">
        <v>0</v>
      </c>
      <c r="R113" s="260">
        <v>0</v>
      </c>
      <c r="S113" s="261">
        <v>0</v>
      </c>
      <c r="T113" s="261">
        <v>0</v>
      </c>
      <c r="U113" s="261">
        <v>0</v>
      </c>
      <c r="V113" s="262">
        <v>0</v>
      </c>
      <c r="W113" s="260">
        <v>0</v>
      </c>
      <c r="X113" s="261">
        <v>0</v>
      </c>
      <c r="Y113" s="261">
        <v>0</v>
      </c>
      <c r="Z113" s="261">
        <v>0</v>
      </c>
      <c r="AA113" s="262">
        <v>0</v>
      </c>
      <c r="AB113" s="260">
        <v>0</v>
      </c>
      <c r="AC113" s="261">
        <v>0</v>
      </c>
      <c r="AD113" s="261">
        <v>0</v>
      </c>
      <c r="AE113" s="261">
        <v>0</v>
      </c>
      <c r="AF113" s="262">
        <v>0</v>
      </c>
      <c r="AG113" s="260">
        <v>0</v>
      </c>
      <c r="AH113" s="261">
        <v>0</v>
      </c>
      <c r="AI113" s="261">
        <v>0</v>
      </c>
      <c r="AJ113" s="261">
        <v>0</v>
      </c>
      <c r="AK113" s="262">
        <v>0</v>
      </c>
      <c r="AL113" s="260">
        <v>0</v>
      </c>
      <c r="AM113" s="261">
        <v>0</v>
      </c>
      <c r="AN113" s="261">
        <v>0</v>
      </c>
      <c r="AO113" s="261">
        <v>0</v>
      </c>
      <c r="AP113" s="262">
        <v>0</v>
      </c>
      <c r="AQ113" s="260">
        <v>0</v>
      </c>
      <c r="AR113" s="261">
        <v>0</v>
      </c>
      <c r="AS113" s="261">
        <v>0</v>
      </c>
      <c r="AT113" s="261">
        <v>0</v>
      </c>
      <c r="AU113" s="262">
        <v>0</v>
      </c>
      <c r="AV113" s="260">
        <v>0</v>
      </c>
      <c r="AW113" s="261">
        <v>0</v>
      </c>
      <c r="AX113" s="261">
        <v>0</v>
      </c>
      <c r="AY113" s="261">
        <v>0</v>
      </c>
      <c r="AZ113" s="262">
        <v>0</v>
      </c>
      <c r="BA113" s="260">
        <v>0</v>
      </c>
      <c r="BB113" s="261">
        <v>0</v>
      </c>
      <c r="BC113" s="261">
        <v>0</v>
      </c>
      <c r="BD113" s="261">
        <v>0</v>
      </c>
      <c r="BE113" s="262">
        <v>0</v>
      </c>
      <c r="BF113" s="260">
        <v>0</v>
      </c>
      <c r="BG113" s="261">
        <v>0</v>
      </c>
      <c r="BH113" s="261">
        <v>0</v>
      </c>
      <c r="BI113" s="261">
        <v>0</v>
      </c>
      <c r="BJ113" s="262">
        <v>0</v>
      </c>
      <c r="BK113" s="260">
        <v>0</v>
      </c>
      <c r="BL113" s="261">
        <v>0</v>
      </c>
      <c r="BM113" s="261">
        <v>0</v>
      </c>
      <c r="BN113" s="261">
        <v>0</v>
      </c>
      <c r="BO113" s="262">
        <v>0</v>
      </c>
      <c r="BP113" s="260">
        <v>0</v>
      </c>
      <c r="BQ113" s="261">
        <v>0</v>
      </c>
      <c r="BR113" s="261">
        <v>0</v>
      </c>
      <c r="BS113" s="261">
        <v>0</v>
      </c>
      <c r="BT113" s="262">
        <v>0</v>
      </c>
      <c r="BU113" s="245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</row>
    <row r="114" spans="1:112" ht="12" customHeight="1" x14ac:dyDescent="0.25">
      <c r="A114" s="118" t="s">
        <v>161</v>
      </c>
      <c r="B114" s="154" t="s">
        <v>25</v>
      </c>
      <c r="C114" s="272">
        <v>0</v>
      </c>
      <c r="D114" s="273">
        <v>0</v>
      </c>
      <c r="E114" s="273">
        <v>0</v>
      </c>
      <c r="F114" s="273">
        <v>0</v>
      </c>
      <c r="G114" s="274">
        <v>0</v>
      </c>
      <c r="H114" s="272">
        <v>0</v>
      </c>
      <c r="I114" s="273">
        <v>0</v>
      </c>
      <c r="J114" s="273">
        <v>0</v>
      </c>
      <c r="K114" s="273">
        <v>0</v>
      </c>
      <c r="L114" s="274">
        <v>0</v>
      </c>
      <c r="M114" s="272">
        <v>0</v>
      </c>
      <c r="N114" s="273">
        <v>0</v>
      </c>
      <c r="O114" s="273">
        <v>0</v>
      </c>
      <c r="P114" s="273">
        <v>0</v>
      </c>
      <c r="Q114" s="274">
        <v>0</v>
      </c>
      <c r="R114" s="272">
        <v>0</v>
      </c>
      <c r="S114" s="273">
        <v>0</v>
      </c>
      <c r="T114" s="273">
        <v>0</v>
      </c>
      <c r="U114" s="273">
        <v>0</v>
      </c>
      <c r="V114" s="274">
        <v>0</v>
      </c>
      <c r="W114" s="272">
        <v>0</v>
      </c>
      <c r="X114" s="273">
        <v>0</v>
      </c>
      <c r="Y114" s="273">
        <v>0</v>
      </c>
      <c r="Z114" s="273">
        <v>0</v>
      </c>
      <c r="AA114" s="274">
        <v>0</v>
      </c>
      <c r="AB114" s="272">
        <v>0</v>
      </c>
      <c r="AC114" s="273">
        <v>0</v>
      </c>
      <c r="AD114" s="273">
        <v>0</v>
      </c>
      <c r="AE114" s="273">
        <v>0</v>
      </c>
      <c r="AF114" s="274">
        <v>0</v>
      </c>
      <c r="AG114" s="272">
        <v>0</v>
      </c>
      <c r="AH114" s="273">
        <v>0</v>
      </c>
      <c r="AI114" s="273">
        <v>0</v>
      </c>
      <c r="AJ114" s="273">
        <v>0</v>
      </c>
      <c r="AK114" s="274">
        <v>0</v>
      </c>
      <c r="AL114" s="272">
        <v>0</v>
      </c>
      <c r="AM114" s="273">
        <v>0</v>
      </c>
      <c r="AN114" s="273">
        <v>0</v>
      </c>
      <c r="AO114" s="273">
        <v>0</v>
      </c>
      <c r="AP114" s="274">
        <v>0</v>
      </c>
      <c r="AQ114" s="272">
        <v>0</v>
      </c>
      <c r="AR114" s="273">
        <v>0</v>
      </c>
      <c r="AS114" s="273">
        <v>0</v>
      </c>
      <c r="AT114" s="273">
        <v>0</v>
      </c>
      <c r="AU114" s="274">
        <v>409.99657569335471</v>
      </c>
      <c r="AV114" s="272">
        <v>0</v>
      </c>
      <c r="AW114" s="273">
        <v>0</v>
      </c>
      <c r="AX114" s="273">
        <v>0</v>
      </c>
      <c r="AY114" s="273">
        <v>0</v>
      </c>
      <c r="AZ114" s="274">
        <v>367.8888205825096</v>
      </c>
      <c r="BA114" s="272">
        <v>0</v>
      </c>
      <c r="BB114" s="273">
        <v>0</v>
      </c>
      <c r="BC114" s="273">
        <v>0</v>
      </c>
      <c r="BD114" s="273">
        <v>0</v>
      </c>
      <c r="BE114" s="274">
        <v>287.14807564751749</v>
      </c>
      <c r="BF114" s="272">
        <v>0</v>
      </c>
      <c r="BG114" s="273">
        <v>0</v>
      </c>
      <c r="BH114" s="273">
        <v>0</v>
      </c>
      <c r="BI114" s="273">
        <v>0</v>
      </c>
      <c r="BJ114" s="274">
        <v>655.03689623002708</v>
      </c>
      <c r="BK114" s="272">
        <v>0</v>
      </c>
      <c r="BL114" s="273">
        <v>0</v>
      </c>
      <c r="BM114" s="273">
        <v>0</v>
      </c>
      <c r="BN114" s="273">
        <v>0</v>
      </c>
      <c r="BO114" s="274">
        <v>-218.85111546114894</v>
      </c>
      <c r="BP114" s="272">
        <v>0</v>
      </c>
      <c r="BQ114" s="273">
        <v>0</v>
      </c>
      <c r="BR114" s="273">
        <v>0</v>
      </c>
      <c r="BS114" s="273">
        <v>0</v>
      </c>
      <c r="BT114" s="274">
        <v>-218.85111546114894</v>
      </c>
      <c r="BU114" s="245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53"/>
      <c r="CU114" s="53"/>
      <c r="CV114" s="53"/>
      <c r="CW114" s="53"/>
      <c r="CX114" s="53"/>
      <c r="CY114" s="53"/>
      <c r="CZ114" s="53"/>
      <c r="DA114" s="53"/>
      <c r="DB114" s="53"/>
      <c r="DC114" s="53"/>
      <c r="DD114" s="53"/>
      <c r="DE114" s="53"/>
      <c r="DF114" s="53"/>
      <c r="DG114" s="53"/>
      <c r="DH114" s="53"/>
    </row>
    <row r="115" spans="1:112" ht="12" customHeight="1" x14ac:dyDescent="0.25">
      <c r="A115" s="118" t="s">
        <v>162</v>
      </c>
      <c r="B115" s="154" t="s">
        <v>163</v>
      </c>
      <c r="C115" s="269">
        <v>0</v>
      </c>
      <c r="D115" s="270">
        <v>0</v>
      </c>
      <c r="E115" s="270">
        <v>0</v>
      </c>
      <c r="F115" s="270">
        <v>0</v>
      </c>
      <c r="G115" s="271">
        <v>0</v>
      </c>
      <c r="H115" s="269">
        <v>0</v>
      </c>
      <c r="I115" s="270">
        <v>0</v>
      </c>
      <c r="J115" s="270">
        <v>0</v>
      </c>
      <c r="K115" s="270">
        <v>0</v>
      </c>
      <c r="L115" s="271">
        <v>0</v>
      </c>
      <c r="M115" s="269">
        <v>0</v>
      </c>
      <c r="N115" s="270">
        <v>0</v>
      </c>
      <c r="O115" s="270">
        <v>0</v>
      </c>
      <c r="P115" s="270">
        <v>0</v>
      </c>
      <c r="Q115" s="271">
        <v>0</v>
      </c>
      <c r="R115" s="269">
        <v>0</v>
      </c>
      <c r="S115" s="270">
        <v>0</v>
      </c>
      <c r="T115" s="270">
        <v>0</v>
      </c>
      <c r="U115" s="270">
        <v>0</v>
      </c>
      <c r="V115" s="271">
        <v>0</v>
      </c>
      <c r="W115" s="269">
        <v>0</v>
      </c>
      <c r="X115" s="270">
        <v>0</v>
      </c>
      <c r="Y115" s="270">
        <v>0</v>
      </c>
      <c r="Z115" s="270">
        <v>0</v>
      </c>
      <c r="AA115" s="271">
        <v>0</v>
      </c>
      <c r="AB115" s="269">
        <v>0</v>
      </c>
      <c r="AC115" s="270">
        <v>0</v>
      </c>
      <c r="AD115" s="270">
        <v>0</v>
      </c>
      <c r="AE115" s="270">
        <v>0</v>
      </c>
      <c r="AF115" s="271">
        <v>0</v>
      </c>
      <c r="AG115" s="269">
        <v>175.44555098506171</v>
      </c>
      <c r="AH115" s="270">
        <v>165.21600835856674</v>
      </c>
      <c r="AI115" s="270">
        <v>162.14366099767594</v>
      </c>
      <c r="AJ115" s="270">
        <v>153.70360937294816</v>
      </c>
      <c r="AK115" s="271">
        <v>169.17330050793694</v>
      </c>
      <c r="AL115" s="269">
        <v>854.0167117993077</v>
      </c>
      <c r="AM115" s="270">
        <v>876.50767039275433</v>
      </c>
      <c r="AN115" s="270">
        <v>896.64901093497167</v>
      </c>
      <c r="AO115" s="270">
        <v>1016.1083360531252</v>
      </c>
      <c r="AP115" s="271">
        <v>1096.4394691751638</v>
      </c>
      <c r="AQ115" s="269">
        <v>848.41640840467676</v>
      </c>
      <c r="AR115" s="270">
        <v>876.50767039275433</v>
      </c>
      <c r="AS115" s="270">
        <v>896.64901093497167</v>
      </c>
      <c r="AT115" s="270">
        <v>1016.1083360531252</v>
      </c>
      <c r="AU115" s="271">
        <v>1090.9226260902867</v>
      </c>
      <c r="AV115" s="269">
        <v>717.01436605853257</v>
      </c>
      <c r="AW115" s="270">
        <v>768.42634635780541</v>
      </c>
      <c r="AX115" s="270">
        <v>718.77251537574637</v>
      </c>
      <c r="AY115" s="270">
        <v>866.38484141815786</v>
      </c>
      <c r="AZ115" s="271">
        <v>973.53396692996319</v>
      </c>
      <c r="BA115" s="269">
        <v>186.29961481792287</v>
      </c>
      <c r="BB115" s="270">
        <v>138.80691739196311</v>
      </c>
      <c r="BC115" s="270">
        <v>151.24809859084732</v>
      </c>
      <c r="BD115" s="270">
        <v>171.29484076399336</v>
      </c>
      <c r="BE115" s="271">
        <v>176.93276844272106</v>
      </c>
      <c r="BF115" s="269">
        <v>903.31398087645539</v>
      </c>
      <c r="BG115" s="270">
        <v>907.23326374976853</v>
      </c>
      <c r="BH115" s="270">
        <v>870.02061396659371</v>
      </c>
      <c r="BI115" s="270">
        <v>1037.6796821821513</v>
      </c>
      <c r="BJ115" s="271">
        <v>1150.4667353726841</v>
      </c>
      <c r="BK115" s="269">
        <v>-51.640175452469499</v>
      </c>
      <c r="BL115" s="270">
        <v>-27.785802781097924</v>
      </c>
      <c r="BM115" s="270">
        <v>29.537126006359692</v>
      </c>
      <c r="BN115" s="270">
        <v>-17.090498119719179</v>
      </c>
      <c r="BO115" s="271">
        <v>-54.404257245440235</v>
      </c>
      <c r="BP115" s="269">
        <v>-51.640175452469499</v>
      </c>
      <c r="BQ115" s="270">
        <v>-27.785802781097924</v>
      </c>
      <c r="BR115" s="270">
        <v>29.537126006359692</v>
      </c>
      <c r="BS115" s="270">
        <v>-17.090498119719179</v>
      </c>
      <c r="BT115" s="271">
        <v>-54.404257245440235</v>
      </c>
      <c r="BU115" s="245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  <c r="CH115" s="53"/>
      <c r="CI115" s="53"/>
      <c r="CJ115" s="53"/>
      <c r="CK115" s="53"/>
      <c r="CL115" s="53"/>
      <c r="CM115" s="53"/>
      <c r="CN115" s="53"/>
      <c r="CO115" s="53"/>
      <c r="CP115" s="53"/>
      <c r="CQ115" s="53"/>
      <c r="CR115" s="53"/>
      <c r="CS115" s="53"/>
      <c r="CT115" s="53"/>
      <c r="CU115" s="53"/>
      <c r="CV115" s="53"/>
      <c r="CW115" s="53"/>
      <c r="CX115" s="53"/>
      <c r="CY115" s="53"/>
      <c r="CZ115" s="53"/>
      <c r="DA115" s="53"/>
      <c r="DB115" s="53"/>
      <c r="DC115" s="53"/>
      <c r="DD115" s="53"/>
      <c r="DE115" s="53"/>
      <c r="DF115" s="53"/>
      <c r="DG115" s="53"/>
      <c r="DH115" s="53"/>
    </row>
    <row r="116" spans="1:112" ht="12" customHeight="1" x14ac:dyDescent="0.25">
      <c r="A116" s="118" t="s">
        <v>164</v>
      </c>
      <c r="B116" s="201" t="s">
        <v>25</v>
      </c>
      <c r="C116" s="272">
        <v>0</v>
      </c>
      <c r="D116" s="273">
        <v>0</v>
      </c>
      <c r="E116" s="273">
        <v>0</v>
      </c>
      <c r="F116" s="273">
        <v>0</v>
      </c>
      <c r="G116" s="274">
        <v>0</v>
      </c>
      <c r="H116" s="272">
        <v>0</v>
      </c>
      <c r="I116" s="273">
        <v>0</v>
      </c>
      <c r="J116" s="273">
        <v>0</v>
      </c>
      <c r="K116" s="273">
        <v>0</v>
      </c>
      <c r="L116" s="274">
        <v>0</v>
      </c>
      <c r="M116" s="272">
        <v>0</v>
      </c>
      <c r="N116" s="273">
        <v>0</v>
      </c>
      <c r="O116" s="273">
        <v>0</v>
      </c>
      <c r="P116" s="273">
        <v>0</v>
      </c>
      <c r="Q116" s="274">
        <v>0</v>
      </c>
      <c r="R116" s="272">
        <v>1143.2591468498815</v>
      </c>
      <c r="S116" s="273">
        <v>1140.3168371540655</v>
      </c>
      <c r="T116" s="273">
        <v>1033.3544823053014</v>
      </c>
      <c r="U116" s="273">
        <v>1085.1511738316804</v>
      </c>
      <c r="V116" s="274">
        <v>1183.5614257121561</v>
      </c>
      <c r="W116" s="272">
        <v>0</v>
      </c>
      <c r="X116" s="273">
        <v>0</v>
      </c>
      <c r="Y116" s="273">
        <v>0</v>
      </c>
      <c r="Z116" s="273">
        <v>0</v>
      </c>
      <c r="AA116" s="274">
        <v>0</v>
      </c>
      <c r="AB116" s="272">
        <v>0</v>
      </c>
      <c r="AC116" s="273">
        <v>0</v>
      </c>
      <c r="AD116" s="273">
        <v>0</v>
      </c>
      <c r="AE116" s="273">
        <v>0</v>
      </c>
      <c r="AF116" s="274">
        <v>0</v>
      </c>
      <c r="AG116" s="272">
        <v>0</v>
      </c>
      <c r="AH116" s="273">
        <v>0</v>
      </c>
      <c r="AI116" s="273">
        <v>0</v>
      </c>
      <c r="AJ116" s="273">
        <v>0</v>
      </c>
      <c r="AK116" s="274">
        <v>0</v>
      </c>
      <c r="AL116" s="272">
        <v>0</v>
      </c>
      <c r="AM116" s="273">
        <v>0</v>
      </c>
      <c r="AN116" s="273">
        <v>0</v>
      </c>
      <c r="AO116" s="273">
        <v>0</v>
      </c>
      <c r="AP116" s="274">
        <v>0</v>
      </c>
      <c r="AQ116" s="272">
        <v>4489.7017135833412</v>
      </c>
      <c r="AR116" s="273">
        <v>4377.9376952920202</v>
      </c>
      <c r="AS116" s="273">
        <v>3767.8970451378459</v>
      </c>
      <c r="AT116" s="273">
        <v>4268.4444704983234</v>
      </c>
      <c r="AU116" s="274">
        <v>4603.6391473125168</v>
      </c>
      <c r="AV116" s="272">
        <v>3912.3069025354284</v>
      </c>
      <c r="AW116" s="273">
        <v>3909.7959421201635</v>
      </c>
      <c r="AX116" s="273">
        <v>3425.3009714952559</v>
      </c>
      <c r="AY116" s="273">
        <v>3810.6661933545238</v>
      </c>
      <c r="AZ116" s="274">
        <v>4154.106829013178</v>
      </c>
      <c r="BA116" s="272">
        <v>463.73393666248916</v>
      </c>
      <c r="BB116" s="273">
        <v>527.9313306071092</v>
      </c>
      <c r="BC116" s="273">
        <v>386.4430668327679</v>
      </c>
      <c r="BD116" s="273">
        <v>488.18253782154829</v>
      </c>
      <c r="BE116" s="274">
        <v>450.0581066448633</v>
      </c>
      <c r="BF116" s="272">
        <v>4376.0408391979181</v>
      </c>
      <c r="BG116" s="273">
        <v>4437.727272727273</v>
      </c>
      <c r="BH116" s="273">
        <v>3811.7440383280236</v>
      </c>
      <c r="BI116" s="273">
        <v>4298.8487311760719</v>
      </c>
      <c r="BJ116" s="274">
        <v>4604.164935658041</v>
      </c>
      <c r="BK116" s="272">
        <v>122.52410103152415</v>
      </c>
      <c r="BL116" s="273">
        <v>-52.272884554891476</v>
      </c>
      <c r="BM116" s="273">
        <v>-38.979964449083901</v>
      </c>
      <c r="BN116" s="273">
        <v>-21.536123703819499</v>
      </c>
      <c r="BO116" s="274">
        <v>11.789174198395687</v>
      </c>
      <c r="BP116" s="272">
        <v>53.462330087727757</v>
      </c>
      <c r="BQ116" s="273">
        <v>-57.580035650623884</v>
      </c>
      <c r="BR116" s="273">
        <v>-34.126328850897885</v>
      </c>
      <c r="BS116" s="273">
        <v>-26.426771229569415</v>
      </c>
      <c r="BT116" s="274">
        <v>-2.2202542741181062</v>
      </c>
      <c r="BU116" s="245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  <c r="CH116" s="53"/>
      <c r="CI116" s="53"/>
      <c r="CJ116" s="53"/>
      <c r="CK116" s="53"/>
      <c r="CL116" s="53"/>
      <c r="CM116" s="53"/>
      <c r="CN116" s="53"/>
      <c r="CO116" s="53"/>
      <c r="CP116" s="53"/>
      <c r="CQ116" s="53"/>
      <c r="CR116" s="53"/>
      <c r="CS116" s="53"/>
      <c r="CT116" s="53"/>
      <c r="CU116" s="53"/>
      <c r="CV116" s="53"/>
      <c r="CW116" s="53"/>
      <c r="CX116" s="53"/>
      <c r="CY116" s="53"/>
      <c r="CZ116" s="53"/>
      <c r="DA116" s="53"/>
      <c r="DB116" s="53"/>
      <c r="DC116" s="53"/>
      <c r="DD116" s="53"/>
      <c r="DE116" s="53"/>
      <c r="DF116" s="53"/>
      <c r="DG116" s="53"/>
      <c r="DH116" s="53"/>
    </row>
    <row r="117" spans="1:112" ht="12" customHeight="1" x14ac:dyDescent="0.25">
      <c r="A117" s="118" t="s">
        <v>165</v>
      </c>
      <c r="B117" s="201" t="s">
        <v>25</v>
      </c>
      <c r="C117" s="391">
        <v>0</v>
      </c>
      <c r="D117" s="261">
        <v>0</v>
      </c>
      <c r="E117" s="261">
        <v>0</v>
      </c>
      <c r="F117" s="261">
        <v>0</v>
      </c>
      <c r="G117" s="262">
        <v>0</v>
      </c>
      <c r="H117" s="260">
        <v>0</v>
      </c>
      <c r="I117" s="261">
        <v>0</v>
      </c>
      <c r="J117" s="261">
        <v>0</v>
      </c>
      <c r="K117" s="261">
        <v>0</v>
      </c>
      <c r="L117" s="262">
        <v>0</v>
      </c>
      <c r="M117" s="260">
        <v>0</v>
      </c>
      <c r="N117" s="261">
        <v>0</v>
      </c>
      <c r="O117" s="261">
        <v>0</v>
      </c>
      <c r="P117" s="261">
        <v>0</v>
      </c>
      <c r="Q117" s="262">
        <v>0</v>
      </c>
      <c r="R117" s="260">
        <v>0</v>
      </c>
      <c r="S117" s="261">
        <v>0</v>
      </c>
      <c r="T117" s="261">
        <v>0</v>
      </c>
      <c r="U117" s="261">
        <v>0</v>
      </c>
      <c r="V117" s="262">
        <v>0</v>
      </c>
      <c r="W117" s="260">
        <v>0</v>
      </c>
      <c r="X117" s="261">
        <v>0</v>
      </c>
      <c r="Y117" s="261">
        <v>0</v>
      </c>
      <c r="Z117" s="261">
        <v>0</v>
      </c>
      <c r="AA117" s="262">
        <v>0</v>
      </c>
      <c r="AB117" s="260">
        <v>0</v>
      </c>
      <c r="AC117" s="261">
        <v>0</v>
      </c>
      <c r="AD117" s="261">
        <v>0</v>
      </c>
      <c r="AE117" s="261">
        <v>0</v>
      </c>
      <c r="AF117" s="262">
        <v>0</v>
      </c>
      <c r="AG117" s="260">
        <v>0</v>
      </c>
      <c r="AH117" s="261">
        <v>0</v>
      </c>
      <c r="AI117" s="261">
        <v>0</v>
      </c>
      <c r="AJ117" s="261">
        <v>0</v>
      </c>
      <c r="AK117" s="262">
        <v>0</v>
      </c>
      <c r="AL117" s="260">
        <v>0</v>
      </c>
      <c r="AM117" s="261">
        <v>0</v>
      </c>
      <c r="AN117" s="261">
        <v>0</v>
      </c>
      <c r="AO117" s="261">
        <v>0</v>
      </c>
      <c r="AP117" s="262">
        <v>0</v>
      </c>
      <c r="AQ117" s="260">
        <v>0</v>
      </c>
      <c r="AR117" s="261">
        <v>0</v>
      </c>
      <c r="AS117" s="261">
        <v>0</v>
      </c>
      <c r="AT117" s="261">
        <v>0</v>
      </c>
      <c r="AU117" s="262">
        <v>-592.44953088727482</v>
      </c>
      <c r="AV117" s="260">
        <v>0</v>
      </c>
      <c r="AW117" s="261">
        <v>0</v>
      </c>
      <c r="AX117" s="261">
        <v>0</v>
      </c>
      <c r="AY117" s="261">
        <v>0</v>
      </c>
      <c r="AZ117" s="262">
        <v>-485.82226313071021</v>
      </c>
      <c r="BA117" s="260">
        <v>0</v>
      </c>
      <c r="BB117" s="261">
        <v>0</v>
      </c>
      <c r="BC117" s="261">
        <v>0</v>
      </c>
      <c r="BD117" s="261">
        <v>0</v>
      </c>
      <c r="BE117" s="262">
        <v>-51.705033194526166</v>
      </c>
      <c r="BF117" s="260">
        <v>0</v>
      </c>
      <c r="BG117" s="261">
        <v>0</v>
      </c>
      <c r="BH117" s="261">
        <v>0</v>
      </c>
      <c r="BI117" s="261">
        <v>0</v>
      </c>
      <c r="BJ117" s="262">
        <v>-537.52729632523631</v>
      </c>
      <c r="BK117" s="260">
        <v>0</v>
      </c>
      <c r="BL117" s="261">
        <v>0</v>
      </c>
      <c r="BM117" s="261">
        <v>0</v>
      </c>
      <c r="BN117" s="261">
        <v>0</v>
      </c>
      <c r="BO117" s="262">
        <v>-58.353483391385126</v>
      </c>
      <c r="BP117" s="260">
        <v>0</v>
      </c>
      <c r="BQ117" s="261">
        <v>0</v>
      </c>
      <c r="BR117" s="261">
        <v>0</v>
      </c>
      <c r="BS117" s="261">
        <v>0</v>
      </c>
      <c r="BT117" s="262">
        <v>-58.353483391385126</v>
      </c>
      <c r="BU117" s="245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  <c r="CH117" s="53"/>
      <c r="CI117" s="53"/>
      <c r="CJ117" s="53"/>
      <c r="CK117" s="53"/>
      <c r="CL117" s="53"/>
      <c r="CM117" s="53"/>
      <c r="CN117" s="53"/>
      <c r="CO117" s="53"/>
      <c r="CP117" s="53"/>
      <c r="CQ117" s="53"/>
      <c r="CR117" s="53"/>
      <c r="CS117" s="53"/>
      <c r="CT117" s="53"/>
      <c r="CU117" s="53"/>
      <c r="CV117" s="53"/>
      <c r="CW117" s="53"/>
      <c r="CX117" s="53"/>
      <c r="CY117" s="53"/>
      <c r="CZ117" s="53"/>
      <c r="DA117" s="53"/>
      <c r="DB117" s="53"/>
      <c r="DC117" s="53"/>
      <c r="DD117" s="53"/>
      <c r="DE117" s="53"/>
      <c r="DF117" s="53"/>
      <c r="DG117" s="53"/>
      <c r="DH117" s="53"/>
    </row>
    <row r="118" spans="1:112" ht="12" customHeight="1" x14ac:dyDescent="0.25">
      <c r="A118" s="129" t="s">
        <v>12</v>
      </c>
      <c r="B118" s="147" t="s">
        <v>97</v>
      </c>
      <c r="C118" s="373">
        <v>0</v>
      </c>
      <c r="D118" s="264">
        <v>0</v>
      </c>
      <c r="E118" s="264">
        <v>0</v>
      </c>
      <c r="F118" s="264">
        <v>0</v>
      </c>
      <c r="G118" s="265">
        <v>0</v>
      </c>
      <c r="H118" s="263">
        <v>0</v>
      </c>
      <c r="I118" s="264">
        <v>0</v>
      </c>
      <c r="J118" s="264">
        <v>0</v>
      </c>
      <c r="K118" s="264">
        <v>0</v>
      </c>
      <c r="L118" s="265">
        <v>0</v>
      </c>
      <c r="M118" s="263">
        <v>0</v>
      </c>
      <c r="N118" s="264">
        <v>0</v>
      </c>
      <c r="O118" s="264">
        <v>0</v>
      </c>
      <c r="P118" s="264">
        <v>0</v>
      </c>
      <c r="Q118" s="265">
        <v>0</v>
      </c>
      <c r="R118" s="263">
        <v>0</v>
      </c>
      <c r="S118" s="264">
        <v>0</v>
      </c>
      <c r="T118" s="264">
        <v>0</v>
      </c>
      <c r="U118" s="264">
        <v>0</v>
      </c>
      <c r="V118" s="265">
        <v>0</v>
      </c>
      <c r="W118" s="263">
        <v>0</v>
      </c>
      <c r="X118" s="264">
        <v>0</v>
      </c>
      <c r="Y118" s="264">
        <v>0</v>
      </c>
      <c r="Z118" s="264">
        <v>0</v>
      </c>
      <c r="AA118" s="265">
        <v>0</v>
      </c>
      <c r="AB118" s="263">
        <v>0</v>
      </c>
      <c r="AC118" s="264">
        <v>0</v>
      </c>
      <c r="AD118" s="264">
        <v>0</v>
      </c>
      <c r="AE118" s="264">
        <v>0</v>
      </c>
      <c r="AF118" s="265">
        <v>0</v>
      </c>
      <c r="AG118" s="263">
        <v>0</v>
      </c>
      <c r="AH118" s="264">
        <v>0</v>
      </c>
      <c r="AI118" s="264">
        <v>0</v>
      </c>
      <c r="AJ118" s="264">
        <v>0</v>
      </c>
      <c r="AK118" s="265">
        <v>0</v>
      </c>
      <c r="AL118" s="263">
        <v>0</v>
      </c>
      <c r="AM118" s="264">
        <v>0</v>
      </c>
      <c r="AN118" s="264">
        <v>0</v>
      </c>
      <c r="AO118" s="264">
        <v>0</v>
      </c>
      <c r="AP118" s="265">
        <v>0</v>
      </c>
      <c r="AQ118" s="263">
        <v>0</v>
      </c>
      <c r="AR118" s="264">
        <v>0</v>
      </c>
      <c r="AS118" s="264">
        <v>0</v>
      </c>
      <c r="AT118" s="264">
        <v>0</v>
      </c>
      <c r="AU118" s="265">
        <v>0</v>
      </c>
      <c r="AV118" s="263">
        <v>0</v>
      </c>
      <c r="AW118" s="264">
        <v>0</v>
      </c>
      <c r="AX118" s="264">
        <v>0</v>
      </c>
      <c r="AY118" s="264">
        <v>0</v>
      </c>
      <c r="AZ118" s="265">
        <v>0</v>
      </c>
      <c r="BA118" s="263">
        <v>0</v>
      </c>
      <c r="BB118" s="264">
        <v>0</v>
      </c>
      <c r="BC118" s="264">
        <v>0</v>
      </c>
      <c r="BD118" s="264">
        <v>0</v>
      </c>
      <c r="BE118" s="265">
        <v>0</v>
      </c>
      <c r="BF118" s="263">
        <v>0</v>
      </c>
      <c r="BG118" s="264">
        <v>0</v>
      </c>
      <c r="BH118" s="264">
        <v>0</v>
      </c>
      <c r="BI118" s="264">
        <v>0</v>
      </c>
      <c r="BJ118" s="265">
        <v>0</v>
      </c>
      <c r="BK118" s="263">
        <v>0</v>
      </c>
      <c r="BL118" s="264">
        <v>0</v>
      </c>
      <c r="BM118" s="264">
        <v>0</v>
      </c>
      <c r="BN118" s="264">
        <v>0</v>
      </c>
      <c r="BO118" s="265">
        <v>0</v>
      </c>
      <c r="BP118" s="263">
        <v>0</v>
      </c>
      <c r="BQ118" s="264">
        <v>0</v>
      </c>
      <c r="BR118" s="264">
        <v>0</v>
      </c>
      <c r="BS118" s="264">
        <v>0</v>
      </c>
      <c r="BT118" s="265">
        <v>0</v>
      </c>
      <c r="BU118" s="245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</row>
    <row r="119" spans="1:112" ht="12" customHeight="1" x14ac:dyDescent="0.25">
      <c r="A119" s="129"/>
      <c r="B119" s="147" t="s">
        <v>166</v>
      </c>
      <c r="C119" s="373">
        <v>0</v>
      </c>
      <c r="D119" s="264">
        <v>0</v>
      </c>
      <c r="E119" s="264">
        <v>0</v>
      </c>
      <c r="F119" s="264">
        <v>0</v>
      </c>
      <c r="G119" s="265">
        <v>0</v>
      </c>
      <c r="H119" s="263">
        <v>0</v>
      </c>
      <c r="I119" s="264">
        <v>0</v>
      </c>
      <c r="J119" s="264">
        <v>0</v>
      </c>
      <c r="K119" s="264">
        <v>0</v>
      </c>
      <c r="L119" s="265">
        <v>0</v>
      </c>
      <c r="M119" s="263">
        <v>0</v>
      </c>
      <c r="N119" s="264">
        <v>0</v>
      </c>
      <c r="O119" s="264">
        <v>0</v>
      </c>
      <c r="P119" s="264">
        <v>0</v>
      </c>
      <c r="Q119" s="265">
        <v>0</v>
      </c>
      <c r="R119" s="263">
        <v>0</v>
      </c>
      <c r="S119" s="264">
        <v>0</v>
      </c>
      <c r="T119" s="264">
        <v>0</v>
      </c>
      <c r="U119" s="264">
        <v>0</v>
      </c>
      <c r="V119" s="265">
        <v>0</v>
      </c>
      <c r="W119" s="263">
        <v>0</v>
      </c>
      <c r="X119" s="264">
        <v>0</v>
      </c>
      <c r="Y119" s="264">
        <v>0</v>
      </c>
      <c r="Z119" s="264">
        <v>0</v>
      </c>
      <c r="AA119" s="265">
        <v>0</v>
      </c>
      <c r="AB119" s="263">
        <v>0</v>
      </c>
      <c r="AC119" s="264">
        <v>0</v>
      </c>
      <c r="AD119" s="264">
        <v>0</v>
      </c>
      <c r="AE119" s="264">
        <v>0</v>
      </c>
      <c r="AF119" s="265">
        <v>0</v>
      </c>
      <c r="AG119" s="263">
        <v>0</v>
      </c>
      <c r="AH119" s="264">
        <v>0</v>
      </c>
      <c r="AI119" s="264">
        <v>0</v>
      </c>
      <c r="AJ119" s="264">
        <v>0</v>
      </c>
      <c r="AK119" s="265">
        <v>0</v>
      </c>
      <c r="AL119" s="263">
        <v>0</v>
      </c>
      <c r="AM119" s="264">
        <v>0</v>
      </c>
      <c r="AN119" s="264">
        <v>0</v>
      </c>
      <c r="AO119" s="264">
        <v>0</v>
      </c>
      <c r="AP119" s="265">
        <v>0</v>
      </c>
      <c r="AQ119" s="263">
        <v>0</v>
      </c>
      <c r="AR119" s="264">
        <v>0</v>
      </c>
      <c r="AS119" s="264">
        <v>0</v>
      </c>
      <c r="AT119" s="264">
        <v>0</v>
      </c>
      <c r="AU119" s="265">
        <v>0</v>
      </c>
      <c r="AV119" s="263">
        <v>0</v>
      </c>
      <c r="AW119" s="264">
        <v>0</v>
      </c>
      <c r="AX119" s="264">
        <v>0</v>
      </c>
      <c r="AY119" s="264">
        <v>0</v>
      </c>
      <c r="AZ119" s="265">
        <v>0</v>
      </c>
      <c r="BA119" s="263">
        <v>0</v>
      </c>
      <c r="BB119" s="264">
        <v>0</v>
      </c>
      <c r="BC119" s="264">
        <v>0</v>
      </c>
      <c r="BD119" s="264">
        <v>0</v>
      </c>
      <c r="BE119" s="265">
        <v>0</v>
      </c>
      <c r="BF119" s="263">
        <v>0</v>
      </c>
      <c r="BG119" s="264">
        <v>0</v>
      </c>
      <c r="BH119" s="264">
        <v>0</v>
      </c>
      <c r="BI119" s="264">
        <v>0</v>
      </c>
      <c r="BJ119" s="265">
        <v>0</v>
      </c>
      <c r="BK119" s="263">
        <v>0</v>
      </c>
      <c r="BL119" s="264">
        <v>0</v>
      </c>
      <c r="BM119" s="264">
        <v>0</v>
      </c>
      <c r="BN119" s="264">
        <v>0</v>
      </c>
      <c r="BO119" s="265">
        <v>0</v>
      </c>
      <c r="BP119" s="263">
        <v>0</v>
      </c>
      <c r="BQ119" s="264">
        <v>0</v>
      </c>
      <c r="BR119" s="264">
        <v>0</v>
      </c>
      <c r="BS119" s="264">
        <v>0</v>
      </c>
      <c r="BT119" s="265">
        <v>0</v>
      </c>
      <c r="BU119" s="245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  <c r="CH119" s="53"/>
      <c r="CI119" s="53"/>
      <c r="CJ119" s="53"/>
      <c r="CK119" s="53"/>
      <c r="CL119" s="53"/>
      <c r="CM119" s="53"/>
      <c r="CN119" s="53"/>
      <c r="CO119" s="53"/>
      <c r="CP119" s="53"/>
      <c r="CQ119" s="53"/>
      <c r="CR119" s="53"/>
      <c r="CS119" s="53"/>
      <c r="CT119" s="53"/>
      <c r="CU119" s="53"/>
      <c r="CV119" s="53"/>
      <c r="CW119" s="53"/>
      <c r="CX119" s="53"/>
      <c r="CY119" s="53"/>
      <c r="CZ119" s="53"/>
      <c r="DA119" s="53"/>
      <c r="DB119" s="53"/>
      <c r="DC119" s="53"/>
      <c r="DD119" s="53"/>
      <c r="DE119" s="53"/>
      <c r="DF119" s="53"/>
      <c r="DG119" s="53"/>
      <c r="DH119" s="53"/>
    </row>
    <row r="120" spans="1:112" ht="12" customHeight="1" x14ac:dyDescent="0.25">
      <c r="A120" s="129"/>
      <c r="B120" s="147" t="s">
        <v>138</v>
      </c>
      <c r="C120" s="373">
        <v>0</v>
      </c>
      <c r="D120" s="264">
        <v>0</v>
      </c>
      <c r="E120" s="264">
        <v>0</v>
      </c>
      <c r="F120" s="264">
        <v>0</v>
      </c>
      <c r="G120" s="265">
        <v>0</v>
      </c>
      <c r="H120" s="263">
        <v>0</v>
      </c>
      <c r="I120" s="264">
        <v>0</v>
      </c>
      <c r="J120" s="264">
        <v>0</v>
      </c>
      <c r="K120" s="264">
        <v>0</v>
      </c>
      <c r="L120" s="265">
        <v>0</v>
      </c>
      <c r="M120" s="263">
        <v>0</v>
      </c>
      <c r="N120" s="264">
        <v>0</v>
      </c>
      <c r="O120" s="264">
        <v>0</v>
      </c>
      <c r="P120" s="264">
        <v>0</v>
      </c>
      <c r="Q120" s="265">
        <v>0</v>
      </c>
      <c r="R120" s="263">
        <v>0</v>
      </c>
      <c r="S120" s="264">
        <v>0</v>
      </c>
      <c r="T120" s="264">
        <v>0</v>
      </c>
      <c r="U120" s="264">
        <v>0</v>
      </c>
      <c r="V120" s="265">
        <v>0</v>
      </c>
      <c r="W120" s="263">
        <v>0</v>
      </c>
      <c r="X120" s="264">
        <v>0</v>
      </c>
      <c r="Y120" s="264">
        <v>0</v>
      </c>
      <c r="Z120" s="264">
        <v>0</v>
      </c>
      <c r="AA120" s="265">
        <v>0</v>
      </c>
      <c r="AB120" s="263">
        <v>0</v>
      </c>
      <c r="AC120" s="264">
        <v>0</v>
      </c>
      <c r="AD120" s="264">
        <v>0</v>
      </c>
      <c r="AE120" s="264">
        <v>0</v>
      </c>
      <c r="AF120" s="265">
        <v>0</v>
      </c>
      <c r="AG120" s="263">
        <v>0</v>
      </c>
      <c r="AH120" s="264">
        <v>0</v>
      </c>
      <c r="AI120" s="264">
        <v>0</v>
      </c>
      <c r="AJ120" s="264">
        <v>0</v>
      </c>
      <c r="AK120" s="265">
        <v>0</v>
      </c>
      <c r="AL120" s="263">
        <v>0</v>
      </c>
      <c r="AM120" s="264">
        <v>0</v>
      </c>
      <c r="AN120" s="264">
        <v>0</v>
      </c>
      <c r="AO120" s="264">
        <v>0</v>
      </c>
      <c r="AP120" s="265">
        <v>0</v>
      </c>
      <c r="AQ120" s="263">
        <v>0</v>
      </c>
      <c r="AR120" s="264">
        <v>0</v>
      </c>
      <c r="AS120" s="264">
        <v>0</v>
      </c>
      <c r="AT120" s="264">
        <v>0</v>
      </c>
      <c r="AU120" s="265">
        <v>0</v>
      </c>
      <c r="AV120" s="263">
        <v>0</v>
      </c>
      <c r="AW120" s="264">
        <v>0</v>
      </c>
      <c r="AX120" s="264">
        <v>0</v>
      </c>
      <c r="AY120" s="264">
        <v>0</v>
      </c>
      <c r="AZ120" s="265">
        <v>0</v>
      </c>
      <c r="BA120" s="263">
        <v>0</v>
      </c>
      <c r="BB120" s="264">
        <v>0</v>
      </c>
      <c r="BC120" s="264">
        <v>0</v>
      </c>
      <c r="BD120" s="264">
        <v>0</v>
      </c>
      <c r="BE120" s="265">
        <v>0</v>
      </c>
      <c r="BF120" s="263">
        <v>0</v>
      </c>
      <c r="BG120" s="264">
        <v>0</v>
      </c>
      <c r="BH120" s="264">
        <v>0</v>
      </c>
      <c r="BI120" s="264">
        <v>0</v>
      </c>
      <c r="BJ120" s="265">
        <v>0</v>
      </c>
      <c r="BK120" s="263">
        <v>0</v>
      </c>
      <c r="BL120" s="264">
        <v>0</v>
      </c>
      <c r="BM120" s="264">
        <v>0</v>
      </c>
      <c r="BN120" s="264">
        <v>0</v>
      </c>
      <c r="BO120" s="265">
        <v>0</v>
      </c>
      <c r="BP120" s="263">
        <v>0</v>
      </c>
      <c r="BQ120" s="264">
        <v>0</v>
      </c>
      <c r="BR120" s="264">
        <v>0</v>
      </c>
      <c r="BS120" s="264">
        <v>0</v>
      </c>
      <c r="BT120" s="265">
        <v>0</v>
      </c>
      <c r="BU120" s="245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  <c r="CH120" s="53"/>
      <c r="CI120" s="53"/>
      <c r="CJ120" s="53"/>
      <c r="CK120" s="53"/>
      <c r="CL120" s="53"/>
      <c r="CM120" s="53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53"/>
      <c r="DB120" s="53"/>
      <c r="DC120" s="53"/>
      <c r="DD120" s="53"/>
      <c r="DE120" s="53"/>
      <c r="DF120" s="53"/>
      <c r="DG120" s="53"/>
      <c r="DH120" s="53"/>
    </row>
    <row r="121" spans="1:112" ht="12" customHeight="1" x14ac:dyDescent="0.25">
      <c r="A121" s="129"/>
      <c r="B121" s="147" t="s">
        <v>99</v>
      </c>
      <c r="C121" s="373">
        <v>0</v>
      </c>
      <c r="D121" s="264">
        <v>0</v>
      </c>
      <c r="E121" s="264">
        <v>0</v>
      </c>
      <c r="F121" s="264">
        <v>0</v>
      </c>
      <c r="G121" s="265">
        <v>0</v>
      </c>
      <c r="H121" s="263">
        <v>0</v>
      </c>
      <c r="I121" s="264">
        <v>0</v>
      </c>
      <c r="J121" s="264">
        <v>0</v>
      </c>
      <c r="K121" s="264">
        <v>0</v>
      </c>
      <c r="L121" s="265">
        <v>0</v>
      </c>
      <c r="M121" s="263">
        <v>0</v>
      </c>
      <c r="N121" s="264">
        <v>0</v>
      </c>
      <c r="O121" s="264">
        <v>0</v>
      </c>
      <c r="P121" s="264">
        <v>0</v>
      </c>
      <c r="Q121" s="265">
        <v>0</v>
      </c>
      <c r="R121" s="263">
        <v>0</v>
      </c>
      <c r="S121" s="264">
        <v>0</v>
      </c>
      <c r="T121" s="264">
        <v>0</v>
      </c>
      <c r="U121" s="264">
        <v>0</v>
      </c>
      <c r="V121" s="265">
        <v>0</v>
      </c>
      <c r="W121" s="263">
        <v>0</v>
      </c>
      <c r="X121" s="264">
        <v>0</v>
      </c>
      <c r="Y121" s="264">
        <v>0</v>
      </c>
      <c r="Z121" s="264">
        <v>0</v>
      </c>
      <c r="AA121" s="265">
        <v>0</v>
      </c>
      <c r="AB121" s="263">
        <v>0</v>
      </c>
      <c r="AC121" s="264">
        <v>0</v>
      </c>
      <c r="AD121" s="264">
        <v>0</v>
      </c>
      <c r="AE121" s="264">
        <v>0</v>
      </c>
      <c r="AF121" s="265">
        <v>0</v>
      </c>
      <c r="AG121" s="263">
        <v>0</v>
      </c>
      <c r="AH121" s="264">
        <v>0</v>
      </c>
      <c r="AI121" s="264">
        <v>0</v>
      </c>
      <c r="AJ121" s="264">
        <v>0</v>
      </c>
      <c r="AK121" s="265">
        <v>0</v>
      </c>
      <c r="AL121" s="263">
        <v>0</v>
      </c>
      <c r="AM121" s="264">
        <v>0</v>
      </c>
      <c r="AN121" s="264">
        <v>0</v>
      </c>
      <c r="AO121" s="264">
        <v>0</v>
      </c>
      <c r="AP121" s="265">
        <v>0</v>
      </c>
      <c r="AQ121" s="263">
        <v>0</v>
      </c>
      <c r="AR121" s="264">
        <v>0</v>
      </c>
      <c r="AS121" s="264">
        <v>0</v>
      </c>
      <c r="AT121" s="264">
        <v>0</v>
      </c>
      <c r="AU121" s="265">
        <v>0</v>
      </c>
      <c r="AV121" s="263">
        <v>0</v>
      </c>
      <c r="AW121" s="264">
        <v>0</v>
      </c>
      <c r="AX121" s="264">
        <v>0</v>
      </c>
      <c r="AY121" s="264">
        <v>0</v>
      </c>
      <c r="AZ121" s="265">
        <v>0</v>
      </c>
      <c r="BA121" s="263">
        <v>0</v>
      </c>
      <c r="BB121" s="264">
        <v>0</v>
      </c>
      <c r="BC121" s="264">
        <v>0</v>
      </c>
      <c r="BD121" s="264">
        <v>0</v>
      </c>
      <c r="BE121" s="265">
        <v>0</v>
      </c>
      <c r="BF121" s="263">
        <v>0</v>
      </c>
      <c r="BG121" s="264">
        <v>0</v>
      </c>
      <c r="BH121" s="264">
        <v>0</v>
      </c>
      <c r="BI121" s="264">
        <v>0</v>
      </c>
      <c r="BJ121" s="265">
        <v>0</v>
      </c>
      <c r="BK121" s="263">
        <v>0</v>
      </c>
      <c r="BL121" s="264">
        <v>0</v>
      </c>
      <c r="BM121" s="264">
        <v>0</v>
      </c>
      <c r="BN121" s="264">
        <v>0</v>
      </c>
      <c r="BO121" s="265">
        <v>0</v>
      </c>
      <c r="BP121" s="263">
        <v>0</v>
      </c>
      <c r="BQ121" s="264">
        <v>0</v>
      </c>
      <c r="BR121" s="264">
        <v>0</v>
      </c>
      <c r="BS121" s="264">
        <v>0</v>
      </c>
      <c r="BT121" s="265">
        <v>0</v>
      </c>
      <c r="BU121" s="245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53"/>
      <c r="CK121" s="53"/>
      <c r="CL121" s="53"/>
      <c r="CM121" s="53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3"/>
      <c r="CY121" s="53"/>
      <c r="CZ121" s="53"/>
      <c r="DA121" s="53"/>
      <c r="DB121" s="53"/>
      <c r="DC121" s="53"/>
      <c r="DD121" s="53"/>
      <c r="DE121" s="53"/>
      <c r="DF121" s="53"/>
      <c r="DG121" s="53"/>
      <c r="DH121" s="53"/>
    </row>
    <row r="122" spans="1:112" ht="12" customHeight="1" x14ac:dyDescent="0.25">
      <c r="A122" s="129"/>
      <c r="B122" s="370" t="s">
        <v>148</v>
      </c>
      <c r="C122" s="374">
        <v>0</v>
      </c>
      <c r="D122" s="361">
        <v>0</v>
      </c>
      <c r="E122" s="361">
        <v>0</v>
      </c>
      <c r="F122" s="361">
        <v>0</v>
      </c>
      <c r="G122" s="362">
        <v>0</v>
      </c>
      <c r="H122" s="360">
        <v>0</v>
      </c>
      <c r="I122" s="361">
        <v>0</v>
      </c>
      <c r="J122" s="361">
        <v>0</v>
      </c>
      <c r="K122" s="361">
        <v>0</v>
      </c>
      <c r="L122" s="362">
        <v>0</v>
      </c>
      <c r="M122" s="360">
        <v>0</v>
      </c>
      <c r="N122" s="361">
        <v>0</v>
      </c>
      <c r="O122" s="361">
        <v>0</v>
      </c>
      <c r="P122" s="361">
        <v>0</v>
      </c>
      <c r="Q122" s="362">
        <v>0</v>
      </c>
      <c r="R122" s="360">
        <v>0</v>
      </c>
      <c r="S122" s="361">
        <v>0</v>
      </c>
      <c r="T122" s="361">
        <v>0</v>
      </c>
      <c r="U122" s="361">
        <v>0</v>
      </c>
      <c r="V122" s="362">
        <v>0</v>
      </c>
      <c r="W122" s="360">
        <v>0</v>
      </c>
      <c r="X122" s="361">
        <v>0</v>
      </c>
      <c r="Y122" s="361">
        <v>0</v>
      </c>
      <c r="Z122" s="361">
        <v>0</v>
      </c>
      <c r="AA122" s="362">
        <v>0</v>
      </c>
      <c r="AB122" s="360">
        <v>0</v>
      </c>
      <c r="AC122" s="361">
        <v>0</v>
      </c>
      <c r="AD122" s="361">
        <v>0</v>
      </c>
      <c r="AE122" s="361">
        <v>0</v>
      </c>
      <c r="AF122" s="362">
        <v>0</v>
      </c>
      <c r="AG122" s="360">
        <v>0</v>
      </c>
      <c r="AH122" s="361">
        <v>0</v>
      </c>
      <c r="AI122" s="361">
        <v>0</v>
      </c>
      <c r="AJ122" s="361">
        <v>0</v>
      </c>
      <c r="AK122" s="362">
        <v>0</v>
      </c>
      <c r="AL122" s="360">
        <v>0</v>
      </c>
      <c r="AM122" s="361">
        <v>0</v>
      </c>
      <c r="AN122" s="361">
        <v>0</v>
      </c>
      <c r="AO122" s="361">
        <v>0</v>
      </c>
      <c r="AP122" s="362">
        <v>0</v>
      </c>
      <c r="AQ122" s="360">
        <v>0</v>
      </c>
      <c r="AR122" s="361">
        <v>0</v>
      </c>
      <c r="AS122" s="361">
        <v>0</v>
      </c>
      <c r="AT122" s="361">
        <v>0</v>
      </c>
      <c r="AU122" s="362">
        <v>0</v>
      </c>
      <c r="AV122" s="360">
        <v>0</v>
      </c>
      <c r="AW122" s="361">
        <v>0</v>
      </c>
      <c r="AX122" s="361">
        <v>0</v>
      </c>
      <c r="AY122" s="361">
        <v>0</v>
      </c>
      <c r="AZ122" s="362">
        <v>0</v>
      </c>
      <c r="BA122" s="360">
        <v>0</v>
      </c>
      <c r="BB122" s="361">
        <v>0</v>
      </c>
      <c r="BC122" s="361">
        <v>0</v>
      </c>
      <c r="BD122" s="361">
        <v>0</v>
      </c>
      <c r="BE122" s="362">
        <v>0</v>
      </c>
      <c r="BF122" s="360">
        <v>0</v>
      </c>
      <c r="BG122" s="361">
        <v>0</v>
      </c>
      <c r="BH122" s="361">
        <v>0</v>
      </c>
      <c r="BI122" s="361">
        <v>0</v>
      </c>
      <c r="BJ122" s="362">
        <v>0</v>
      </c>
      <c r="BK122" s="360">
        <v>0</v>
      </c>
      <c r="BL122" s="361">
        <v>0</v>
      </c>
      <c r="BM122" s="361">
        <v>0</v>
      </c>
      <c r="BN122" s="361">
        <v>0</v>
      </c>
      <c r="BO122" s="362">
        <v>0</v>
      </c>
      <c r="BP122" s="360">
        <v>0</v>
      </c>
      <c r="BQ122" s="361">
        <v>0</v>
      </c>
      <c r="BR122" s="361">
        <v>0</v>
      </c>
      <c r="BS122" s="361">
        <v>0</v>
      </c>
      <c r="BT122" s="362">
        <v>0</v>
      </c>
      <c r="BU122" s="245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  <c r="DB122" s="53"/>
      <c r="DC122" s="53"/>
      <c r="DD122" s="53"/>
      <c r="DE122" s="53"/>
      <c r="DF122" s="53"/>
      <c r="DG122" s="53"/>
      <c r="DH122" s="53"/>
    </row>
    <row r="123" spans="1:112" ht="12" customHeight="1" x14ac:dyDescent="0.25">
      <c r="A123" s="118" t="s">
        <v>167</v>
      </c>
      <c r="B123" s="154" t="s">
        <v>168</v>
      </c>
      <c r="C123" s="269">
        <v>263.13350148474115</v>
      </c>
      <c r="D123" s="270">
        <v>245.92974478530851</v>
      </c>
      <c r="E123" s="270">
        <v>301.16999994008495</v>
      </c>
      <c r="F123" s="270">
        <v>359.99304044364663</v>
      </c>
      <c r="G123" s="271">
        <v>284.51062924400179</v>
      </c>
      <c r="H123" s="269">
        <v>246.39374110222786</v>
      </c>
      <c r="I123" s="270">
        <v>275.47932927400467</v>
      </c>
      <c r="J123" s="270">
        <v>286.27397768565436</v>
      </c>
      <c r="K123" s="270">
        <v>292.42613327435424</v>
      </c>
      <c r="L123" s="271">
        <v>649.72616696277964</v>
      </c>
      <c r="M123" s="269" t="e">
        <v>#REF!</v>
      </c>
      <c r="N123" s="270" t="e">
        <v>#REF!</v>
      </c>
      <c r="O123" s="270" t="e">
        <v>#REF!</v>
      </c>
      <c r="P123" s="270" t="e">
        <v>#REF!</v>
      </c>
      <c r="Q123" s="271" t="e">
        <v>#REF!</v>
      </c>
      <c r="R123" s="269">
        <v>0</v>
      </c>
      <c r="S123" s="270">
        <v>0</v>
      </c>
      <c r="T123" s="270">
        <v>0</v>
      </c>
      <c r="U123" s="270">
        <v>0</v>
      </c>
      <c r="V123" s="271">
        <v>0</v>
      </c>
      <c r="W123" s="269">
        <v>0</v>
      </c>
      <c r="X123" s="270">
        <v>0</v>
      </c>
      <c r="Y123" s="270">
        <v>0</v>
      </c>
      <c r="Z123" s="270">
        <v>0</v>
      </c>
      <c r="AA123" s="271">
        <v>0</v>
      </c>
      <c r="AB123" s="269">
        <v>540.44183561999819</v>
      </c>
      <c r="AC123" s="270">
        <v>676.21760551632099</v>
      </c>
      <c r="AD123" s="270">
        <v>781.20984990989336</v>
      </c>
      <c r="AE123" s="270">
        <v>816.50237041719345</v>
      </c>
      <c r="AF123" s="271">
        <v>1104.3886098245157</v>
      </c>
      <c r="AG123" s="269">
        <v>0</v>
      </c>
      <c r="AH123" s="270">
        <v>0</v>
      </c>
      <c r="AI123" s="270">
        <v>0</v>
      </c>
      <c r="AJ123" s="270">
        <v>0</v>
      </c>
      <c r="AK123" s="271">
        <v>0</v>
      </c>
      <c r="AL123" s="269">
        <v>1258.843607907743</v>
      </c>
      <c r="AM123" s="270">
        <v>1354.8944570317017</v>
      </c>
      <c r="AN123" s="270">
        <v>1475.9615157736278</v>
      </c>
      <c r="AO123" s="270">
        <v>1684.8748323845814</v>
      </c>
      <c r="AP123" s="271">
        <v>2434.7535617758149</v>
      </c>
      <c r="AQ123" s="269">
        <v>1261.058974922204</v>
      </c>
      <c r="AR123" s="270">
        <v>1359.281633174646</v>
      </c>
      <c r="AS123" s="270">
        <v>1490.4174508904314</v>
      </c>
      <c r="AT123" s="270">
        <v>1669.9919148152208</v>
      </c>
      <c r="AU123" s="271">
        <v>2449.7499381858179</v>
      </c>
      <c r="AV123" s="269">
        <v>1107.250649826103</v>
      </c>
      <c r="AW123" s="270">
        <v>1295.6437628168592</v>
      </c>
      <c r="AX123" s="270">
        <v>1280.1657811333839</v>
      </c>
      <c r="AY123" s="270">
        <v>1384.7848179492501</v>
      </c>
      <c r="AZ123" s="271">
        <v>2098.5708646312037</v>
      </c>
      <c r="BA123" s="269">
        <v>177.30666117517848</v>
      </c>
      <c r="BB123" s="270">
        <v>189.51672505035467</v>
      </c>
      <c r="BC123" s="270">
        <v>199.92062337596437</v>
      </c>
      <c r="BD123" s="270">
        <v>228.06906338253165</v>
      </c>
      <c r="BE123" s="271">
        <v>264.10135820679187</v>
      </c>
      <c r="BF123" s="269">
        <v>1284.5573110012813</v>
      </c>
      <c r="BG123" s="270">
        <v>1485.1604878672138</v>
      </c>
      <c r="BH123" s="270">
        <v>1480.0864045093483</v>
      </c>
      <c r="BI123" s="270">
        <v>1612.8538813317818</v>
      </c>
      <c r="BJ123" s="271">
        <v>2362.6722228379958</v>
      </c>
      <c r="BK123" s="269">
        <v>-20.782776862529747</v>
      </c>
      <c r="BL123" s="270">
        <v>-121.62394346484707</v>
      </c>
      <c r="BM123" s="270">
        <v>25.466024487655744</v>
      </c>
      <c r="BN123" s="270">
        <v>64.553318610383641</v>
      </c>
      <c r="BO123" s="271">
        <v>108.32116091297415</v>
      </c>
      <c r="BP123" s="269">
        <v>-22.302807980962839</v>
      </c>
      <c r="BQ123" s="270">
        <v>-119.87531516035399</v>
      </c>
      <c r="BR123" s="270">
        <v>25.997538971569202</v>
      </c>
      <c r="BS123" s="270">
        <v>64.492893106254769</v>
      </c>
      <c r="BT123" s="271">
        <v>107.91563429877139</v>
      </c>
      <c r="BU123" s="245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</row>
    <row r="124" spans="1:112" ht="12" customHeight="1" x14ac:dyDescent="0.25">
      <c r="A124" s="118" t="s">
        <v>169</v>
      </c>
      <c r="B124" s="145" t="s">
        <v>25</v>
      </c>
      <c r="C124" s="260">
        <v>0</v>
      </c>
      <c r="D124" s="261">
        <v>0</v>
      </c>
      <c r="E124" s="261">
        <v>0</v>
      </c>
      <c r="F124" s="261">
        <v>0</v>
      </c>
      <c r="G124" s="262">
        <v>0</v>
      </c>
      <c r="H124" s="260">
        <v>0</v>
      </c>
      <c r="I124" s="261">
        <v>0</v>
      </c>
      <c r="J124" s="261">
        <v>0</v>
      </c>
      <c r="K124" s="261">
        <v>0</v>
      </c>
      <c r="L124" s="262">
        <v>0</v>
      </c>
      <c r="M124" s="260">
        <v>0</v>
      </c>
      <c r="N124" s="261">
        <v>0</v>
      </c>
      <c r="O124" s="261">
        <v>0</v>
      </c>
      <c r="P124" s="261">
        <v>0</v>
      </c>
      <c r="Q124" s="262">
        <v>0</v>
      </c>
      <c r="R124" s="260">
        <v>923.32381137873574</v>
      </c>
      <c r="S124" s="261">
        <v>926.24651052704007</v>
      </c>
      <c r="T124" s="261">
        <v>855.49950641658438</v>
      </c>
      <c r="U124" s="261">
        <v>933.25942740286303</v>
      </c>
      <c r="V124" s="262">
        <v>893.13865497750601</v>
      </c>
      <c r="W124" s="260">
        <v>0</v>
      </c>
      <c r="X124" s="261">
        <v>0</v>
      </c>
      <c r="Y124" s="261">
        <v>0</v>
      </c>
      <c r="Z124" s="261">
        <v>0</v>
      </c>
      <c r="AA124" s="262">
        <v>0</v>
      </c>
      <c r="AB124" s="260">
        <v>0</v>
      </c>
      <c r="AC124" s="261">
        <v>0</v>
      </c>
      <c r="AD124" s="261">
        <v>0</v>
      </c>
      <c r="AE124" s="261">
        <v>0</v>
      </c>
      <c r="AF124" s="262">
        <v>0</v>
      </c>
      <c r="AG124" s="260">
        <v>0</v>
      </c>
      <c r="AH124" s="261">
        <v>0</v>
      </c>
      <c r="AI124" s="261">
        <v>0</v>
      </c>
      <c r="AJ124" s="261">
        <v>0</v>
      </c>
      <c r="AK124" s="262">
        <v>0</v>
      </c>
      <c r="AL124" s="260">
        <v>0</v>
      </c>
      <c r="AM124" s="261">
        <v>0</v>
      </c>
      <c r="AN124" s="261">
        <v>0</v>
      </c>
      <c r="AO124" s="261">
        <v>0</v>
      </c>
      <c r="AP124" s="262">
        <v>0</v>
      </c>
      <c r="AQ124" s="260">
        <v>3835.8239683538613</v>
      </c>
      <c r="AR124" s="261">
        <v>3848.50394053745</v>
      </c>
      <c r="AS124" s="261">
        <v>3468.4659805603201</v>
      </c>
      <c r="AT124" s="261">
        <v>3864.8700880758806</v>
      </c>
      <c r="AU124" s="262">
        <v>3519.3722727272725</v>
      </c>
      <c r="AV124" s="260">
        <v>3216.3938685606399</v>
      </c>
      <c r="AW124" s="261">
        <v>3177.1383647798743</v>
      </c>
      <c r="AX124" s="261">
        <v>2896.2963121783878</v>
      </c>
      <c r="AY124" s="261">
        <v>3100.5704607046068</v>
      </c>
      <c r="AZ124" s="262">
        <v>2908.3557575757577</v>
      </c>
      <c r="BA124" s="260">
        <v>523.53097186010973</v>
      </c>
      <c r="BB124" s="261">
        <v>537.72574614065172</v>
      </c>
      <c r="BC124" s="261">
        <v>398.94425385934818</v>
      </c>
      <c r="BD124" s="261">
        <v>575.49542682926824</v>
      </c>
      <c r="BE124" s="262">
        <v>359.24075757575758</v>
      </c>
      <c r="BF124" s="260">
        <v>3739.9248404207497</v>
      </c>
      <c r="BG124" s="261">
        <v>3714.8641109205259</v>
      </c>
      <c r="BH124" s="261">
        <v>3295.2405660377358</v>
      </c>
      <c r="BI124" s="261">
        <v>3676.0658875338754</v>
      </c>
      <c r="BJ124" s="262">
        <v>3267.5965151515152</v>
      </c>
      <c r="BK124" s="260">
        <v>124.06338218106626</v>
      </c>
      <c r="BL124" s="261">
        <v>177.29182389937091</v>
      </c>
      <c r="BM124" s="261">
        <v>226.96126357918811</v>
      </c>
      <c r="BN124" s="261">
        <v>222.63617886178861</v>
      </c>
      <c r="BO124" s="262">
        <v>308.44575757575757</v>
      </c>
      <c r="BP124" s="260">
        <v>63.500224759507326</v>
      </c>
      <c r="BQ124" s="261">
        <v>79.787650085763133</v>
      </c>
      <c r="BR124" s="261">
        <v>137.83319039451115</v>
      </c>
      <c r="BS124" s="261">
        <v>165.01761517615176</v>
      </c>
      <c r="BT124" s="262">
        <v>260.98303030303032</v>
      </c>
      <c r="BU124" s="245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  <c r="CH124" s="53"/>
      <c r="CI124" s="53"/>
      <c r="CJ124" s="53"/>
      <c r="CK124" s="53"/>
      <c r="CL124" s="53"/>
      <c r="CM124" s="53"/>
      <c r="CN124" s="53"/>
      <c r="CO124" s="53"/>
      <c r="CP124" s="53"/>
      <c r="CQ124" s="53"/>
      <c r="CR124" s="53"/>
      <c r="CS124" s="53"/>
      <c r="CT124" s="53"/>
      <c r="CU124" s="53"/>
      <c r="CV124" s="53"/>
      <c r="CW124" s="53"/>
      <c r="CX124" s="53"/>
      <c r="CY124" s="53"/>
      <c r="CZ124" s="53"/>
      <c r="DA124" s="53"/>
      <c r="DB124" s="53"/>
      <c r="DC124" s="53"/>
      <c r="DD124" s="53"/>
      <c r="DE124" s="53"/>
      <c r="DF124" s="53"/>
      <c r="DG124" s="53"/>
      <c r="DH124" s="53"/>
    </row>
    <row r="125" spans="1:112" ht="12" customHeight="1" x14ac:dyDescent="0.25">
      <c r="A125" s="118" t="s">
        <v>170</v>
      </c>
      <c r="B125" s="145" t="s">
        <v>25</v>
      </c>
      <c r="C125" s="260">
        <v>0</v>
      </c>
      <c r="D125" s="261">
        <v>0</v>
      </c>
      <c r="E125" s="261">
        <v>0</v>
      </c>
      <c r="F125" s="261">
        <v>0</v>
      </c>
      <c r="G125" s="262">
        <v>0</v>
      </c>
      <c r="H125" s="260">
        <v>0</v>
      </c>
      <c r="I125" s="261">
        <v>0</v>
      </c>
      <c r="J125" s="261">
        <v>0</v>
      </c>
      <c r="K125" s="261">
        <v>0</v>
      </c>
      <c r="L125" s="262">
        <v>0</v>
      </c>
      <c r="M125" s="260">
        <v>0</v>
      </c>
      <c r="N125" s="261">
        <v>0</v>
      </c>
      <c r="O125" s="261">
        <v>0</v>
      </c>
      <c r="P125" s="261">
        <v>0</v>
      </c>
      <c r="Q125" s="262">
        <v>0</v>
      </c>
      <c r="R125" s="260">
        <v>1060.9309687818661</v>
      </c>
      <c r="S125" s="261">
        <v>1060.3544511805837</v>
      </c>
      <c r="T125" s="261">
        <v>1029.0827340942976</v>
      </c>
      <c r="U125" s="261">
        <v>1103.3448527492799</v>
      </c>
      <c r="V125" s="262">
        <v>1168.4968434848536</v>
      </c>
      <c r="W125" s="260">
        <v>0</v>
      </c>
      <c r="X125" s="261">
        <v>0</v>
      </c>
      <c r="Y125" s="261">
        <v>0</v>
      </c>
      <c r="Z125" s="261">
        <v>0</v>
      </c>
      <c r="AA125" s="262">
        <v>0</v>
      </c>
      <c r="AB125" s="260">
        <v>0</v>
      </c>
      <c r="AC125" s="261">
        <v>0</v>
      </c>
      <c r="AD125" s="261">
        <v>0</v>
      </c>
      <c r="AE125" s="261">
        <v>0</v>
      </c>
      <c r="AF125" s="262">
        <v>0</v>
      </c>
      <c r="AG125" s="260">
        <v>0</v>
      </c>
      <c r="AH125" s="261">
        <v>0</v>
      </c>
      <c r="AI125" s="261">
        <v>0</v>
      </c>
      <c r="AJ125" s="261">
        <v>0</v>
      </c>
      <c r="AK125" s="262">
        <v>0</v>
      </c>
      <c r="AL125" s="260">
        <v>0</v>
      </c>
      <c r="AM125" s="261">
        <v>0</v>
      </c>
      <c r="AN125" s="261">
        <v>0</v>
      </c>
      <c r="AO125" s="261">
        <v>0</v>
      </c>
      <c r="AP125" s="262">
        <v>0</v>
      </c>
      <c r="AQ125" s="260">
        <v>4235.894956424012</v>
      </c>
      <c r="AR125" s="261">
        <v>4225.3933524391605</v>
      </c>
      <c r="AS125" s="261">
        <v>4162.8505084561421</v>
      </c>
      <c r="AT125" s="261">
        <v>4477.7201102324962</v>
      </c>
      <c r="AU125" s="262">
        <v>4747.4645835053252</v>
      </c>
      <c r="AV125" s="260">
        <v>3551.9485411056212</v>
      </c>
      <c r="AW125" s="261">
        <v>3544.2889388917606</v>
      </c>
      <c r="AX125" s="261">
        <v>3606.8526441202498</v>
      </c>
      <c r="AY125" s="261">
        <v>3768.457747637508</v>
      </c>
      <c r="AZ125" s="262">
        <v>4079.6036128539586</v>
      </c>
      <c r="BA125" s="260">
        <v>594.70615895163166</v>
      </c>
      <c r="BB125" s="261">
        <v>583.87429683461551</v>
      </c>
      <c r="BC125" s="261">
        <v>506.24552721735819</v>
      </c>
      <c r="BD125" s="261">
        <v>618.20851114150275</v>
      </c>
      <c r="BE125" s="262">
        <v>489.68938846693635</v>
      </c>
      <c r="BF125" s="260">
        <v>4146.6547000572527</v>
      </c>
      <c r="BG125" s="261">
        <v>4128.1632357263761</v>
      </c>
      <c r="BH125" s="261">
        <v>4113.0981713376077</v>
      </c>
      <c r="BI125" s="261">
        <v>4386.6662587790106</v>
      </c>
      <c r="BJ125" s="262">
        <v>4569.2930013208952</v>
      </c>
      <c r="BK125" s="260">
        <v>111.83615534680548</v>
      </c>
      <c r="BL125" s="261">
        <v>120.01370394583489</v>
      </c>
      <c r="BM125" s="261">
        <v>70.048873091126609</v>
      </c>
      <c r="BN125" s="261">
        <v>109.40172649590227</v>
      </c>
      <c r="BO125" s="262">
        <v>216.6996512011888</v>
      </c>
      <c r="BP125" s="260">
        <v>50.835222332958715</v>
      </c>
      <c r="BQ125" s="261">
        <v>52.066374200545468</v>
      </c>
      <c r="BR125" s="261">
        <v>40.741599473993837</v>
      </c>
      <c r="BS125" s="261">
        <v>73.891006591327411</v>
      </c>
      <c r="BT125" s="262">
        <v>179.99566065384298</v>
      </c>
      <c r="BU125" s="245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  <c r="CH125" s="53"/>
      <c r="CI125" s="53"/>
      <c r="CJ125" s="53"/>
      <c r="CK125" s="53"/>
      <c r="CL125" s="53"/>
      <c r="CM125" s="53"/>
      <c r="CN125" s="53"/>
      <c r="CO125" s="53"/>
      <c r="CP125" s="53"/>
      <c r="CQ125" s="53"/>
      <c r="CR125" s="53"/>
      <c r="CS125" s="53"/>
      <c r="CT125" s="53"/>
      <c r="CU125" s="53"/>
      <c r="CV125" s="53"/>
      <c r="CW125" s="53"/>
      <c r="CX125" s="53"/>
      <c r="CY125" s="53"/>
      <c r="CZ125" s="53"/>
      <c r="DA125" s="53"/>
      <c r="DB125" s="53"/>
      <c r="DC125" s="53"/>
      <c r="DD125" s="53"/>
      <c r="DE125" s="53"/>
      <c r="DF125" s="53"/>
      <c r="DG125" s="53"/>
      <c r="DH125" s="53"/>
    </row>
    <row r="126" spans="1:112" ht="12" customHeight="1" x14ac:dyDescent="0.25">
      <c r="A126" s="118" t="s">
        <v>171</v>
      </c>
      <c r="B126" s="201" t="s">
        <v>172</v>
      </c>
      <c r="C126" s="272">
        <v>259.67350044267374</v>
      </c>
      <c r="D126" s="273">
        <v>184.75854741647646</v>
      </c>
      <c r="E126" s="273">
        <v>230.06402744586239</v>
      </c>
      <c r="F126" s="273">
        <v>345.3011936491597</v>
      </c>
      <c r="G126" s="274">
        <v>539.40852518217582</v>
      </c>
      <c r="H126" s="272">
        <v>0</v>
      </c>
      <c r="I126" s="273">
        <v>0</v>
      </c>
      <c r="J126" s="273">
        <v>0</v>
      </c>
      <c r="K126" s="273">
        <v>0</v>
      </c>
      <c r="L126" s="274">
        <v>0</v>
      </c>
      <c r="M126" s="272">
        <v>0</v>
      </c>
      <c r="N126" s="273">
        <v>0</v>
      </c>
      <c r="O126" s="273">
        <v>0</v>
      </c>
      <c r="P126" s="273">
        <v>0</v>
      </c>
      <c r="Q126" s="274">
        <v>0</v>
      </c>
      <c r="R126" s="272">
        <v>0</v>
      </c>
      <c r="S126" s="273">
        <v>0</v>
      </c>
      <c r="T126" s="273">
        <v>0</v>
      </c>
      <c r="U126" s="273">
        <v>0</v>
      </c>
      <c r="V126" s="274">
        <v>0</v>
      </c>
      <c r="W126" s="272">
        <v>0</v>
      </c>
      <c r="X126" s="273">
        <v>0</v>
      </c>
      <c r="Y126" s="273">
        <v>0</v>
      </c>
      <c r="Z126" s="273">
        <v>0</v>
      </c>
      <c r="AA126" s="274">
        <v>0</v>
      </c>
      <c r="AB126" s="272">
        <v>0</v>
      </c>
      <c r="AC126" s="273">
        <v>0</v>
      </c>
      <c r="AD126" s="273">
        <v>0</v>
      </c>
      <c r="AE126" s="273">
        <v>0</v>
      </c>
      <c r="AF126" s="274">
        <v>0</v>
      </c>
      <c r="AG126" s="272">
        <v>163.25340414487081</v>
      </c>
      <c r="AH126" s="273">
        <v>162.81213307240705</v>
      </c>
      <c r="AI126" s="273">
        <v>186.78318700550554</v>
      </c>
      <c r="AJ126" s="273">
        <v>223.26920152091256</v>
      </c>
      <c r="AK126" s="274">
        <v>0</v>
      </c>
      <c r="AL126" s="272">
        <v>1001.319214982927</v>
      </c>
      <c r="AM126" s="273">
        <v>904.21140540769977</v>
      </c>
      <c r="AN126" s="273">
        <v>881.05469782477326</v>
      </c>
      <c r="AO126" s="273">
        <v>1638.852961420343</v>
      </c>
      <c r="AP126" s="274">
        <v>2553.3617333170523</v>
      </c>
      <c r="AQ126" s="272">
        <v>1011.3777463525679</v>
      </c>
      <c r="AR126" s="273">
        <v>903.24072541279338</v>
      </c>
      <c r="AS126" s="273">
        <v>881.05469782477326</v>
      </c>
      <c r="AT126" s="273">
        <v>1638.852961420343</v>
      </c>
      <c r="AU126" s="274">
        <v>2553.3617333170523</v>
      </c>
      <c r="AV126" s="272">
        <v>867.1318076777153</v>
      </c>
      <c r="AW126" s="273">
        <v>635.67190882465297</v>
      </c>
      <c r="AX126" s="273">
        <v>849.64488858006041</v>
      </c>
      <c r="AY126" s="273">
        <v>1519.0152727728057</v>
      </c>
      <c r="AZ126" s="274">
        <v>1874.1204121130718</v>
      </c>
      <c r="BA126" s="272">
        <v>226.93796778532749</v>
      </c>
      <c r="BB126" s="273">
        <v>220.25283331211003</v>
      </c>
      <c r="BC126" s="273">
        <v>230.56633274924471</v>
      </c>
      <c r="BD126" s="273">
        <v>371.99346531521439</v>
      </c>
      <c r="BE126" s="274">
        <v>542.21209109225231</v>
      </c>
      <c r="BF126" s="272">
        <v>1094.0697754630428</v>
      </c>
      <c r="BG126" s="273">
        <v>855.92474213676303</v>
      </c>
      <c r="BH126" s="273">
        <v>1080.2112213293051</v>
      </c>
      <c r="BI126" s="273">
        <v>1891.00873808802</v>
      </c>
      <c r="BJ126" s="274">
        <v>2416.3325032053244</v>
      </c>
      <c r="BK126" s="272">
        <v>-82.628582761356185</v>
      </c>
      <c r="BL126" s="273">
        <v>47.38516066046946</v>
      </c>
      <c r="BM126" s="273">
        <v>-198.71018181268892</v>
      </c>
      <c r="BN126" s="273">
        <v>-249.42693840699124</v>
      </c>
      <c r="BO126" s="274">
        <v>145.64886501007328</v>
      </c>
      <c r="BP126" s="272">
        <v>-82.628582761356185</v>
      </c>
      <c r="BQ126" s="273">
        <v>47.38516066046946</v>
      </c>
      <c r="BR126" s="273">
        <v>-198.71018181268892</v>
      </c>
      <c r="BS126" s="273">
        <v>-249.42693840699124</v>
      </c>
      <c r="BT126" s="274">
        <v>145.64886501007328</v>
      </c>
      <c r="BU126" s="245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53"/>
      <c r="CO126" s="53"/>
      <c r="CP126" s="53"/>
      <c r="CQ126" s="53"/>
      <c r="CR126" s="53"/>
      <c r="CS126" s="53"/>
      <c r="CT126" s="53"/>
      <c r="CU126" s="53"/>
      <c r="CV126" s="53"/>
      <c r="CW126" s="53"/>
      <c r="CX126" s="53"/>
      <c r="CY126" s="53"/>
      <c r="CZ126" s="53"/>
      <c r="DA126" s="53"/>
      <c r="DB126" s="53"/>
      <c r="DC126" s="53"/>
      <c r="DD126" s="53"/>
      <c r="DE126" s="53"/>
      <c r="DF126" s="53"/>
      <c r="DG126" s="53"/>
      <c r="DH126" s="53"/>
    </row>
    <row r="127" spans="1:112" ht="12" customHeight="1" x14ac:dyDescent="0.25">
      <c r="A127" s="118" t="s">
        <v>173</v>
      </c>
      <c r="B127" s="154" t="s">
        <v>172</v>
      </c>
      <c r="C127" s="269">
        <v>0</v>
      </c>
      <c r="D127" s="270">
        <v>0</v>
      </c>
      <c r="E127" s="270">
        <v>0</v>
      </c>
      <c r="F127" s="270">
        <v>0</v>
      </c>
      <c r="G127" s="271">
        <v>0</v>
      </c>
      <c r="H127" s="269">
        <v>0</v>
      </c>
      <c r="I127" s="270">
        <v>0</v>
      </c>
      <c r="J127" s="270">
        <v>0</v>
      </c>
      <c r="K127" s="270">
        <v>0</v>
      </c>
      <c r="L127" s="271">
        <v>0</v>
      </c>
      <c r="M127" s="269">
        <v>0</v>
      </c>
      <c r="N127" s="270">
        <v>0</v>
      </c>
      <c r="O127" s="270">
        <v>0</v>
      </c>
      <c r="P127" s="270">
        <v>0</v>
      </c>
      <c r="Q127" s="271">
        <v>0</v>
      </c>
      <c r="R127" s="269">
        <v>0</v>
      </c>
      <c r="S127" s="270">
        <v>0</v>
      </c>
      <c r="T127" s="270">
        <v>0</v>
      </c>
      <c r="U127" s="270">
        <v>0</v>
      </c>
      <c r="V127" s="271">
        <v>0</v>
      </c>
      <c r="W127" s="269">
        <v>0</v>
      </c>
      <c r="X127" s="270">
        <v>0</v>
      </c>
      <c r="Y127" s="270">
        <v>0</v>
      </c>
      <c r="Z127" s="270">
        <v>0</v>
      </c>
      <c r="AA127" s="271">
        <v>0</v>
      </c>
      <c r="AB127" s="269">
        <v>0</v>
      </c>
      <c r="AC127" s="270">
        <v>0</v>
      </c>
      <c r="AD127" s="270">
        <v>0</v>
      </c>
      <c r="AE127" s="270">
        <v>0</v>
      </c>
      <c r="AF127" s="271">
        <v>0</v>
      </c>
      <c r="AG127" s="269">
        <v>137.34142385219474</v>
      </c>
      <c r="AH127" s="270">
        <v>141.40076433121018</v>
      </c>
      <c r="AI127" s="270">
        <v>79.724274479759345</v>
      </c>
      <c r="AJ127" s="270">
        <v>80.397665069108641</v>
      </c>
      <c r="AK127" s="271">
        <v>77.031547286555238</v>
      </c>
      <c r="AL127" s="269">
        <v>691.08017650701902</v>
      </c>
      <c r="AM127" s="270">
        <v>736.1975007581118</v>
      </c>
      <c r="AN127" s="270">
        <v>377.4374349220364</v>
      </c>
      <c r="AO127" s="270">
        <v>326.29033872933735</v>
      </c>
      <c r="AP127" s="271">
        <v>350.44696403724714</v>
      </c>
      <c r="AQ127" s="269">
        <v>744.77028282411231</v>
      </c>
      <c r="AR127" s="270">
        <v>806.2643409481451</v>
      </c>
      <c r="AS127" s="270">
        <v>459.4581884631865</v>
      </c>
      <c r="AT127" s="270">
        <v>376.36506939246846</v>
      </c>
      <c r="AU127" s="271">
        <v>398.85170148774483</v>
      </c>
      <c r="AV127" s="269">
        <v>571.87600639966968</v>
      </c>
      <c r="AW127" s="270">
        <v>610.65346709794801</v>
      </c>
      <c r="AX127" s="270">
        <v>266.60179686587111</v>
      </c>
      <c r="AY127" s="270">
        <v>230.15871458204137</v>
      </c>
      <c r="AZ127" s="271">
        <v>268.09633575939205</v>
      </c>
      <c r="BA127" s="269">
        <v>151.04917165565649</v>
      </c>
      <c r="BB127" s="270">
        <v>179.03487579601739</v>
      </c>
      <c r="BC127" s="270">
        <v>109.35981460083352</v>
      </c>
      <c r="BD127" s="270">
        <v>94.125793896884289</v>
      </c>
      <c r="BE127" s="271">
        <v>101.43148902921973</v>
      </c>
      <c r="BF127" s="269">
        <v>722.92517805532623</v>
      </c>
      <c r="BG127" s="270">
        <v>789.68834289396546</v>
      </c>
      <c r="BH127" s="270">
        <v>375.96161146670465</v>
      </c>
      <c r="BI127" s="270">
        <v>324.28450847892566</v>
      </c>
      <c r="BJ127" s="271">
        <v>369.52782478861184</v>
      </c>
      <c r="BK127" s="269">
        <v>19.506309351775393</v>
      </c>
      <c r="BL127" s="270">
        <v>23.731691094713423</v>
      </c>
      <c r="BM127" s="270">
        <v>90.909639977669258</v>
      </c>
      <c r="BN127" s="270">
        <v>65.99320638111331</v>
      </c>
      <c r="BO127" s="271">
        <v>40.424813978379504</v>
      </c>
      <c r="BP127" s="269">
        <v>19.506309351775393</v>
      </c>
      <c r="BQ127" s="270">
        <v>23.731691094713423</v>
      </c>
      <c r="BR127" s="270">
        <v>90.909639977669258</v>
      </c>
      <c r="BS127" s="270">
        <v>65.481883326561629</v>
      </c>
      <c r="BT127" s="271">
        <v>40.424813978379504</v>
      </c>
      <c r="BU127" s="245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53"/>
      <c r="CK127" s="53"/>
      <c r="CL127" s="53"/>
      <c r="CM127" s="53"/>
      <c r="CN127" s="53"/>
      <c r="CO127" s="53"/>
      <c r="CP127" s="53"/>
      <c r="CQ127" s="53"/>
      <c r="CR127" s="53"/>
      <c r="CS127" s="53"/>
      <c r="CT127" s="53"/>
      <c r="CU127" s="53"/>
      <c r="CV127" s="53"/>
      <c r="CW127" s="53"/>
      <c r="CX127" s="53"/>
      <c r="CY127" s="53"/>
      <c r="CZ127" s="53"/>
      <c r="DA127" s="53"/>
      <c r="DB127" s="53"/>
      <c r="DC127" s="53"/>
      <c r="DD127" s="53"/>
      <c r="DE127" s="53"/>
      <c r="DF127" s="53"/>
      <c r="DG127" s="53"/>
      <c r="DH127" s="53"/>
    </row>
    <row r="128" spans="1:112" ht="12" customHeight="1" x14ac:dyDescent="0.25">
      <c r="A128" s="118" t="s">
        <v>174</v>
      </c>
      <c r="B128" s="145" t="s">
        <v>25</v>
      </c>
      <c r="C128" s="260">
        <v>290.6842296674721</v>
      </c>
      <c r="D128" s="261">
        <v>296.04799356496125</v>
      </c>
      <c r="E128" s="261">
        <v>321.15885596178964</v>
      </c>
      <c r="F128" s="261">
        <v>346.25379051679249</v>
      </c>
      <c r="G128" s="262">
        <v>498.41394628854528</v>
      </c>
      <c r="H128" s="260">
        <v>0</v>
      </c>
      <c r="I128" s="261">
        <v>0</v>
      </c>
      <c r="J128" s="261">
        <v>0</v>
      </c>
      <c r="K128" s="261">
        <v>0</v>
      </c>
      <c r="L128" s="262">
        <v>5.2177559822819762E-2</v>
      </c>
      <c r="M128" s="260">
        <v>0</v>
      </c>
      <c r="N128" s="261">
        <v>0</v>
      </c>
      <c r="O128" s="261">
        <v>0</v>
      </c>
      <c r="P128" s="261">
        <v>0</v>
      </c>
      <c r="Q128" s="262" t="e">
        <v>#REF!</v>
      </c>
      <c r="R128" s="260">
        <v>991.61554746417198</v>
      </c>
      <c r="S128" s="261">
        <v>1007.7373519481957</v>
      </c>
      <c r="T128" s="261">
        <v>0</v>
      </c>
      <c r="U128" s="261">
        <v>0</v>
      </c>
      <c r="V128" s="262">
        <v>0</v>
      </c>
      <c r="W128" s="260">
        <v>0</v>
      </c>
      <c r="X128" s="261">
        <v>0</v>
      </c>
      <c r="Y128" s="261">
        <v>0</v>
      </c>
      <c r="Z128" s="261">
        <v>0</v>
      </c>
      <c r="AA128" s="262">
        <v>0</v>
      </c>
      <c r="AB128" s="260">
        <v>0</v>
      </c>
      <c r="AC128" s="261">
        <v>0</v>
      </c>
      <c r="AD128" s="261">
        <v>0</v>
      </c>
      <c r="AE128" s="261">
        <v>0</v>
      </c>
      <c r="AF128" s="262">
        <v>0</v>
      </c>
      <c r="AG128" s="260">
        <v>516.16771483284128</v>
      </c>
      <c r="AH128" s="261">
        <v>130.12448405119326</v>
      </c>
      <c r="AI128" s="261">
        <v>132.34134178535862</v>
      </c>
      <c r="AJ128" s="261">
        <v>129.58753016118135</v>
      </c>
      <c r="AK128" s="262">
        <v>133.50920811858916</v>
      </c>
      <c r="AL128" s="260">
        <v>1000.3346102189287</v>
      </c>
      <c r="AM128" s="261">
        <v>1032.1010498240241</v>
      </c>
      <c r="AN128" s="261">
        <v>1109.3744332253989</v>
      </c>
      <c r="AO128" s="261">
        <v>1225.1212870157249</v>
      </c>
      <c r="AP128" s="262">
        <v>1691.8970928528213</v>
      </c>
      <c r="AQ128" s="260">
        <v>1081.1585515482711</v>
      </c>
      <c r="AR128" s="261">
        <v>1109.7654742320356</v>
      </c>
      <c r="AS128" s="261">
        <v>1111.9241133707155</v>
      </c>
      <c r="AT128" s="261">
        <v>1221.8632563307392</v>
      </c>
      <c r="AU128" s="262">
        <v>1691.9391189366863</v>
      </c>
      <c r="AV128" s="260">
        <v>917.69005687310278</v>
      </c>
      <c r="AW128" s="261">
        <v>981.11678853456931</v>
      </c>
      <c r="AX128" s="261">
        <v>1005.3870374545886</v>
      </c>
      <c r="AY128" s="261">
        <v>1184.3733174943961</v>
      </c>
      <c r="AZ128" s="262">
        <v>1452.2677315083361</v>
      </c>
      <c r="BA128" s="260">
        <v>168.58765845189845</v>
      </c>
      <c r="BB128" s="261">
        <v>164.29420720553154</v>
      </c>
      <c r="BC128" s="261">
        <v>155.1254829805718</v>
      </c>
      <c r="BD128" s="261">
        <v>211.69996024147397</v>
      </c>
      <c r="BE128" s="262">
        <v>274.09306176674215</v>
      </c>
      <c r="BF128" s="260">
        <v>1086.2777153250013</v>
      </c>
      <c r="BG128" s="261">
        <v>1145.4109957401008</v>
      </c>
      <c r="BH128" s="261">
        <v>1160.5125204351605</v>
      </c>
      <c r="BI128" s="261">
        <v>1396.0732777358701</v>
      </c>
      <c r="BJ128" s="262">
        <v>1726.3607932750781</v>
      </c>
      <c r="BK128" s="260">
        <v>-2.4818341840627522</v>
      </c>
      <c r="BL128" s="261">
        <v>-32.832793637779936</v>
      </c>
      <c r="BM128" s="261">
        <v>-45.153658505765215</v>
      </c>
      <c r="BN128" s="261">
        <v>-173.15225531850882</v>
      </c>
      <c r="BO128" s="262">
        <v>-24.444256029788747</v>
      </c>
      <c r="BP128" s="260">
        <v>-2.4818341840627522</v>
      </c>
      <c r="BQ128" s="261">
        <v>-32.832793637779936</v>
      </c>
      <c r="BR128" s="261">
        <v>-45.153658505765215</v>
      </c>
      <c r="BS128" s="261">
        <v>-173.15225531850882</v>
      </c>
      <c r="BT128" s="262">
        <v>-24.444256029788747</v>
      </c>
      <c r="BU128" s="245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</row>
    <row r="129" spans="1:112" ht="12" customHeight="1" x14ac:dyDescent="0.25">
      <c r="A129" s="129" t="s">
        <v>12</v>
      </c>
      <c r="B129" s="147" t="s">
        <v>135</v>
      </c>
      <c r="C129" s="263">
        <v>322.2959270964007</v>
      </c>
      <c r="D129" s="264">
        <v>298.88433671880694</v>
      </c>
      <c r="E129" s="264">
        <v>271.58714668317111</v>
      </c>
      <c r="F129" s="264">
        <v>269.00396444097981</v>
      </c>
      <c r="G129" s="265">
        <v>471.36003797872519</v>
      </c>
      <c r="H129" s="263">
        <v>0</v>
      </c>
      <c r="I129" s="264">
        <v>0</v>
      </c>
      <c r="J129" s="264">
        <v>0</v>
      </c>
      <c r="K129" s="264">
        <v>0</v>
      </c>
      <c r="L129" s="265">
        <v>0</v>
      </c>
      <c r="M129" s="263">
        <v>0</v>
      </c>
      <c r="N129" s="264">
        <v>0</v>
      </c>
      <c r="O129" s="264">
        <v>0</v>
      </c>
      <c r="P129" s="264">
        <v>0</v>
      </c>
      <c r="Q129" s="265">
        <v>0</v>
      </c>
      <c r="R129" s="263">
        <v>705.06825516562799</v>
      </c>
      <c r="S129" s="264">
        <v>750.68342991913744</v>
      </c>
      <c r="T129" s="264">
        <v>0</v>
      </c>
      <c r="U129" s="264">
        <v>0</v>
      </c>
      <c r="V129" s="265">
        <v>0</v>
      </c>
      <c r="W129" s="263">
        <v>0</v>
      </c>
      <c r="X129" s="264">
        <v>0</v>
      </c>
      <c r="Y129" s="264">
        <v>0</v>
      </c>
      <c r="Z129" s="264">
        <v>0</v>
      </c>
      <c r="AA129" s="265">
        <v>0</v>
      </c>
      <c r="AB129" s="263">
        <v>0</v>
      </c>
      <c r="AC129" s="264">
        <v>0</v>
      </c>
      <c r="AD129" s="264">
        <v>0</v>
      </c>
      <c r="AE129" s="264">
        <v>0</v>
      </c>
      <c r="AF129" s="265">
        <v>0</v>
      </c>
      <c r="AG129" s="263">
        <v>0</v>
      </c>
      <c r="AH129" s="264">
        <v>0</v>
      </c>
      <c r="AI129" s="264">
        <v>0</v>
      </c>
      <c r="AJ129" s="264">
        <v>0</v>
      </c>
      <c r="AK129" s="265">
        <v>0</v>
      </c>
      <c r="AL129" s="263">
        <v>1058.9361179118566</v>
      </c>
      <c r="AM129" s="264">
        <v>1016.6770771455178</v>
      </c>
      <c r="AN129" s="264">
        <v>825.28971786669467</v>
      </c>
      <c r="AO129" s="264">
        <v>1056.5037343496365</v>
      </c>
      <c r="AP129" s="265">
        <v>1338.5050554594818</v>
      </c>
      <c r="AQ129" s="263">
        <v>1090.1530366659406</v>
      </c>
      <c r="AR129" s="264">
        <v>1043.9773322550604</v>
      </c>
      <c r="AS129" s="264">
        <v>826.86995490062418</v>
      </c>
      <c r="AT129" s="264">
        <v>1056.5037343496365</v>
      </c>
      <c r="AU129" s="265">
        <v>1338.5050554594818</v>
      </c>
      <c r="AV129" s="263">
        <v>919.38894576345035</v>
      </c>
      <c r="AW129" s="264">
        <v>1052.3870349948538</v>
      </c>
      <c r="AX129" s="264">
        <v>766.35957606586612</v>
      </c>
      <c r="AY129" s="264">
        <v>1130.4148587762015</v>
      </c>
      <c r="AZ129" s="265">
        <v>1177.8656186373519</v>
      </c>
      <c r="BA129" s="263">
        <v>166.81217744863136</v>
      </c>
      <c r="BB129" s="264">
        <v>167.11363696515218</v>
      </c>
      <c r="BC129" s="264">
        <v>141.7672891079763</v>
      </c>
      <c r="BD129" s="264">
        <v>177.66688757145883</v>
      </c>
      <c r="BE129" s="265">
        <v>217.8524090767304</v>
      </c>
      <c r="BF129" s="263">
        <v>1086.2011232120817</v>
      </c>
      <c r="BG129" s="264">
        <v>1219.500671960006</v>
      </c>
      <c r="BH129" s="264">
        <v>908.12686517384248</v>
      </c>
      <c r="BI129" s="264">
        <v>1308.0817463476606</v>
      </c>
      <c r="BJ129" s="265">
        <v>1395.7180277140824</v>
      </c>
      <c r="BK129" s="263">
        <v>5.058320772525974</v>
      </c>
      <c r="BL129" s="264">
        <v>-161.89721903641637</v>
      </c>
      <c r="BM129" s="264">
        <v>-74.341600985893336</v>
      </c>
      <c r="BN129" s="264">
        <v>-249.52352205519077</v>
      </c>
      <c r="BO129" s="265">
        <v>-49.619585008461613</v>
      </c>
      <c r="BP129" s="263">
        <v>5.058320772525974</v>
      </c>
      <c r="BQ129" s="264">
        <v>-161.89721903641637</v>
      </c>
      <c r="BR129" s="264">
        <v>-74.341600985893336</v>
      </c>
      <c r="BS129" s="264">
        <v>-249.52352205519077</v>
      </c>
      <c r="BT129" s="265">
        <v>-49.619585008461613</v>
      </c>
      <c r="BU129" s="245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53"/>
      <c r="CK129" s="53"/>
      <c r="CL129" s="53"/>
      <c r="CM129" s="53"/>
      <c r="CN129" s="53"/>
      <c r="CO129" s="53"/>
      <c r="CP129" s="53"/>
      <c r="CQ129" s="53"/>
      <c r="CR129" s="53"/>
      <c r="CS129" s="53"/>
      <c r="CT129" s="53"/>
      <c r="CU129" s="53"/>
      <c r="CV129" s="53"/>
      <c r="CW129" s="53"/>
      <c r="CX129" s="53"/>
      <c r="CY129" s="53"/>
      <c r="CZ129" s="53"/>
      <c r="DA129" s="53"/>
      <c r="DB129" s="53"/>
      <c r="DC129" s="53"/>
      <c r="DD129" s="53"/>
      <c r="DE129" s="53"/>
      <c r="DF129" s="53"/>
      <c r="DG129" s="53"/>
      <c r="DH129" s="53"/>
    </row>
    <row r="130" spans="1:112" ht="12" customHeight="1" x14ac:dyDescent="0.25">
      <c r="A130" s="129" t="s">
        <v>12</v>
      </c>
      <c r="B130" s="147" t="s">
        <v>112</v>
      </c>
      <c r="C130" s="263">
        <v>302.22658353599627</v>
      </c>
      <c r="D130" s="264">
        <v>314.85870718731036</v>
      </c>
      <c r="E130" s="264">
        <v>401.20926485858081</v>
      </c>
      <c r="F130" s="264">
        <v>448.95813412720952</v>
      </c>
      <c r="G130" s="265">
        <v>520.58165497404195</v>
      </c>
      <c r="H130" s="263">
        <v>0</v>
      </c>
      <c r="I130" s="264">
        <v>0</v>
      </c>
      <c r="J130" s="264">
        <v>0</v>
      </c>
      <c r="K130" s="264">
        <v>0</v>
      </c>
      <c r="L130" s="265">
        <v>0</v>
      </c>
      <c r="M130" s="263">
        <v>0</v>
      </c>
      <c r="N130" s="264">
        <v>0</v>
      </c>
      <c r="O130" s="264">
        <v>0</v>
      </c>
      <c r="P130" s="264">
        <v>0</v>
      </c>
      <c r="Q130" s="265">
        <v>0</v>
      </c>
      <c r="R130" s="263">
        <v>675.28732943469788</v>
      </c>
      <c r="S130" s="264">
        <v>801.76148108108112</v>
      </c>
      <c r="T130" s="264">
        <v>0</v>
      </c>
      <c r="U130" s="264">
        <v>0</v>
      </c>
      <c r="V130" s="265">
        <v>0</v>
      </c>
      <c r="W130" s="263">
        <v>0</v>
      </c>
      <c r="X130" s="264">
        <v>0</v>
      </c>
      <c r="Y130" s="264">
        <v>0</v>
      </c>
      <c r="Z130" s="264">
        <v>0</v>
      </c>
      <c r="AA130" s="265">
        <v>0</v>
      </c>
      <c r="AB130" s="263">
        <v>0</v>
      </c>
      <c r="AC130" s="264">
        <v>0</v>
      </c>
      <c r="AD130" s="264">
        <v>0</v>
      </c>
      <c r="AE130" s="264">
        <v>0</v>
      </c>
      <c r="AF130" s="265">
        <v>0</v>
      </c>
      <c r="AG130" s="263">
        <v>0</v>
      </c>
      <c r="AH130" s="264">
        <v>0</v>
      </c>
      <c r="AI130" s="264">
        <v>0</v>
      </c>
      <c r="AJ130" s="264">
        <v>0</v>
      </c>
      <c r="AK130" s="265">
        <v>0</v>
      </c>
      <c r="AL130" s="263">
        <v>1099.8441170292574</v>
      </c>
      <c r="AM130" s="264">
        <v>1217.2460922879291</v>
      </c>
      <c r="AN130" s="264">
        <v>1453.4040133494395</v>
      </c>
      <c r="AO130" s="264">
        <v>1758.3959117116538</v>
      </c>
      <c r="AP130" s="265">
        <v>1899.325835613716</v>
      </c>
      <c r="AQ130" s="263">
        <v>1106.3411612903226</v>
      </c>
      <c r="AR130" s="264">
        <v>1228.072324277769</v>
      </c>
      <c r="AS130" s="264">
        <v>1454.4171246050921</v>
      </c>
      <c r="AT130" s="264">
        <v>1758.3959117116538</v>
      </c>
      <c r="AU130" s="265">
        <v>1899.325835613716</v>
      </c>
      <c r="AV130" s="263">
        <v>1023.9003630907728</v>
      </c>
      <c r="AW130" s="264">
        <v>1212.9461441104768</v>
      </c>
      <c r="AX130" s="264">
        <v>1232.7844471287865</v>
      </c>
      <c r="AY130" s="264">
        <v>1460.6022023771177</v>
      </c>
      <c r="AZ130" s="265">
        <v>1325.0390236284056</v>
      </c>
      <c r="BA130" s="263">
        <v>175.58236140285075</v>
      </c>
      <c r="BB130" s="264">
        <v>204.50829978249124</v>
      </c>
      <c r="BC130" s="264">
        <v>247.00385461190609</v>
      </c>
      <c r="BD130" s="264">
        <v>340.77162839013079</v>
      </c>
      <c r="BE130" s="265">
        <v>291.04204719995982</v>
      </c>
      <c r="BF130" s="263">
        <v>1199.4827244936234</v>
      </c>
      <c r="BG130" s="264">
        <v>1417.4544438929681</v>
      </c>
      <c r="BH130" s="264">
        <v>1479.7883017406928</v>
      </c>
      <c r="BI130" s="264">
        <v>1801.3738307672484</v>
      </c>
      <c r="BJ130" s="265">
        <v>1616.0810708283652</v>
      </c>
      <c r="BK130" s="263">
        <v>-91.949689984996425</v>
      </c>
      <c r="BL130" s="264">
        <v>-188.82174868253915</v>
      </c>
      <c r="BM130" s="264">
        <v>-27.930494331908658</v>
      </c>
      <c r="BN130" s="264">
        <v>-42.98151001739312</v>
      </c>
      <c r="BO130" s="265">
        <v>291.62174929716161</v>
      </c>
      <c r="BP130" s="263">
        <v>-91.949689984996425</v>
      </c>
      <c r="BQ130" s="264">
        <v>-188.82174868253915</v>
      </c>
      <c r="BR130" s="264">
        <v>-27.930494331908658</v>
      </c>
      <c r="BS130" s="264">
        <v>-42.98151001739312</v>
      </c>
      <c r="BT130" s="265">
        <v>291.62174929716161</v>
      </c>
      <c r="BU130" s="245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</row>
    <row r="131" spans="1:112" ht="12" customHeight="1" x14ac:dyDescent="0.25">
      <c r="A131" s="129" t="s">
        <v>12</v>
      </c>
      <c r="B131" s="147" t="s">
        <v>109</v>
      </c>
      <c r="C131" s="263">
        <v>276.30707342576096</v>
      </c>
      <c r="D131" s="264">
        <v>295.1732475624064</v>
      </c>
      <c r="E131" s="264">
        <v>291.69298207688257</v>
      </c>
      <c r="F131" s="264">
        <v>298.53981246391407</v>
      </c>
      <c r="G131" s="265">
        <v>576.13169756564332</v>
      </c>
      <c r="H131" s="263">
        <v>0</v>
      </c>
      <c r="I131" s="264">
        <v>0</v>
      </c>
      <c r="J131" s="264">
        <v>0</v>
      </c>
      <c r="K131" s="264">
        <v>0</v>
      </c>
      <c r="L131" s="265">
        <v>0.10371210459713727</v>
      </c>
      <c r="M131" s="263">
        <v>0</v>
      </c>
      <c r="N131" s="264">
        <v>0</v>
      </c>
      <c r="O131" s="264">
        <v>0</v>
      </c>
      <c r="P131" s="264">
        <v>0</v>
      </c>
      <c r="Q131" s="265" t="e">
        <v>#REF!</v>
      </c>
      <c r="R131" s="263">
        <v>1022.2639394637561</v>
      </c>
      <c r="S131" s="264">
        <v>1041.888628212414</v>
      </c>
      <c r="T131" s="264">
        <v>0</v>
      </c>
      <c r="U131" s="264">
        <v>0</v>
      </c>
      <c r="V131" s="265">
        <v>0</v>
      </c>
      <c r="W131" s="263">
        <v>0</v>
      </c>
      <c r="X131" s="264">
        <v>0</v>
      </c>
      <c r="Y131" s="264">
        <v>0</v>
      </c>
      <c r="Z131" s="264">
        <v>0</v>
      </c>
      <c r="AA131" s="265">
        <v>0</v>
      </c>
      <c r="AB131" s="263">
        <v>0</v>
      </c>
      <c r="AC131" s="264">
        <v>0</v>
      </c>
      <c r="AD131" s="264">
        <v>0</v>
      </c>
      <c r="AE131" s="264">
        <v>0</v>
      </c>
      <c r="AF131" s="265">
        <v>0</v>
      </c>
      <c r="AG131" s="263">
        <v>516.16771483284128</v>
      </c>
      <c r="AH131" s="264">
        <v>130.12448405119326</v>
      </c>
      <c r="AI131" s="264">
        <v>132.34134178535862</v>
      </c>
      <c r="AJ131" s="264">
        <v>129.58753016118135</v>
      </c>
      <c r="AK131" s="265">
        <v>133.50920811858916</v>
      </c>
      <c r="AL131" s="263">
        <v>942.95419982086366</v>
      </c>
      <c r="AM131" s="264">
        <v>951.06941519849556</v>
      </c>
      <c r="AN131" s="264">
        <v>1118.9497186012561</v>
      </c>
      <c r="AO131" s="264">
        <v>1099.3664179483812</v>
      </c>
      <c r="AP131" s="265">
        <v>1747.0697855649935</v>
      </c>
      <c r="AQ131" s="263">
        <v>1099.4061034313877</v>
      </c>
      <c r="AR131" s="264">
        <v>1096.1509879852895</v>
      </c>
      <c r="AS131" s="264">
        <v>1121.5391818056166</v>
      </c>
      <c r="AT131" s="264">
        <v>1095.8717954311517</v>
      </c>
      <c r="AU131" s="265">
        <v>1747.1636392086937</v>
      </c>
      <c r="AV131" s="263">
        <v>951.81382107543584</v>
      </c>
      <c r="AW131" s="264">
        <v>938.3169581486319</v>
      </c>
      <c r="AX131" s="264">
        <v>1075.0935775001944</v>
      </c>
      <c r="AY131" s="264">
        <v>1141.9781908445127</v>
      </c>
      <c r="AZ131" s="265">
        <v>1604.2114312840451</v>
      </c>
      <c r="BA131" s="263">
        <v>178.88224983785071</v>
      </c>
      <c r="BB131" s="264">
        <v>163.00864330430974</v>
      </c>
      <c r="BC131" s="264">
        <v>122.86648491288082</v>
      </c>
      <c r="BD131" s="264">
        <v>183.75676126856916</v>
      </c>
      <c r="BE131" s="265">
        <v>296.54453208557715</v>
      </c>
      <c r="BF131" s="263">
        <v>1130.6960709132866</v>
      </c>
      <c r="BG131" s="264">
        <v>1101.3256014529418</v>
      </c>
      <c r="BH131" s="264">
        <v>1197.9600624130751</v>
      </c>
      <c r="BI131" s="264">
        <v>1325.7349521130818</v>
      </c>
      <c r="BJ131" s="265">
        <v>1900.7559633696219</v>
      </c>
      <c r="BK131" s="263">
        <v>-37.051587077474245</v>
      </c>
      <c r="BL131" s="264">
        <v>-3.7421265509244326</v>
      </c>
      <c r="BM131" s="264">
        <v>-70.284183766553525</v>
      </c>
      <c r="BN131" s="264">
        <v>-228.38545055215047</v>
      </c>
      <c r="BO131" s="265">
        <v>-142.70740919872702</v>
      </c>
      <c r="BP131" s="263">
        <v>-37.051587077474245</v>
      </c>
      <c r="BQ131" s="264">
        <v>-3.7421265509244326</v>
      </c>
      <c r="BR131" s="264">
        <v>-70.284183766553525</v>
      </c>
      <c r="BS131" s="264">
        <v>-228.38545055215047</v>
      </c>
      <c r="BT131" s="265">
        <v>-142.70740919872702</v>
      </c>
      <c r="BU131" s="245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  <c r="CH131" s="53"/>
      <c r="CI131" s="53"/>
      <c r="CJ131" s="53"/>
      <c r="CK131" s="53"/>
      <c r="CL131" s="53"/>
      <c r="CM131" s="53"/>
      <c r="CN131" s="53"/>
      <c r="CO131" s="53"/>
      <c r="CP131" s="53"/>
      <c r="CQ131" s="53"/>
      <c r="CR131" s="53"/>
      <c r="CS131" s="53"/>
      <c r="CT131" s="53"/>
      <c r="CU131" s="53"/>
      <c r="CV131" s="53"/>
      <c r="CW131" s="53"/>
      <c r="CX131" s="53"/>
      <c r="CY131" s="53"/>
      <c r="CZ131" s="53"/>
      <c r="DA131" s="53"/>
      <c r="DB131" s="53"/>
      <c r="DC131" s="53"/>
      <c r="DD131" s="53"/>
      <c r="DE131" s="53"/>
      <c r="DF131" s="53"/>
      <c r="DG131" s="53"/>
      <c r="DH131" s="53"/>
    </row>
    <row r="132" spans="1:112" ht="12" customHeight="1" x14ac:dyDescent="0.25">
      <c r="A132" s="129" t="s">
        <v>12</v>
      </c>
      <c r="B132" s="147" t="s">
        <v>175</v>
      </c>
      <c r="C132" s="373">
        <v>277.1731076775153</v>
      </c>
      <c r="D132" s="264">
        <v>263.75937626731178</v>
      </c>
      <c r="E132" s="264">
        <v>380.77446793327977</v>
      </c>
      <c r="F132" s="264">
        <v>488.89791010265623</v>
      </c>
      <c r="G132" s="265">
        <v>300.35242789656724</v>
      </c>
      <c r="H132" s="263">
        <v>0</v>
      </c>
      <c r="I132" s="264">
        <v>0</v>
      </c>
      <c r="J132" s="264">
        <v>0</v>
      </c>
      <c r="K132" s="264">
        <v>0</v>
      </c>
      <c r="L132" s="265">
        <v>0</v>
      </c>
      <c r="M132" s="263">
        <v>0</v>
      </c>
      <c r="N132" s="264">
        <v>0</v>
      </c>
      <c r="O132" s="264">
        <v>0</v>
      </c>
      <c r="P132" s="264">
        <v>0</v>
      </c>
      <c r="Q132" s="265" t="e">
        <v>#REF!</v>
      </c>
      <c r="R132" s="263">
        <v>0</v>
      </c>
      <c r="S132" s="264">
        <v>0</v>
      </c>
      <c r="T132" s="264">
        <v>0</v>
      </c>
      <c r="U132" s="264">
        <v>0</v>
      </c>
      <c r="V132" s="265">
        <v>0</v>
      </c>
      <c r="W132" s="263">
        <v>0</v>
      </c>
      <c r="X132" s="264">
        <v>0</v>
      </c>
      <c r="Y132" s="264">
        <v>0</v>
      </c>
      <c r="Z132" s="264">
        <v>0</v>
      </c>
      <c r="AA132" s="265">
        <v>0</v>
      </c>
      <c r="AB132" s="263">
        <v>0</v>
      </c>
      <c r="AC132" s="264">
        <v>0</v>
      </c>
      <c r="AD132" s="264">
        <v>0</v>
      </c>
      <c r="AE132" s="264">
        <v>0</v>
      </c>
      <c r="AF132" s="265">
        <v>0</v>
      </c>
      <c r="AG132" s="263">
        <v>0</v>
      </c>
      <c r="AH132" s="264">
        <v>0</v>
      </c>
      <c r="AI132" s="264">
        <v>0</v>
      </c>
      <c r="AJ132" s="264">
        <v>0</v>
      </c>
      <c r="AK132" s="265">
        <v>0</v>
      </c>
      <c r="AL132" s="263">
        <v>1039.027421207041</v>
      </c>
      <c r="AM132" s="264">
        <v>876.39167811248115</v>
      </c>
      <c r="AN132" s="264">
        <v>1662.4105768388258</v>
      </c>
      <c r="AO132" s="264">
        <v>2180.2253344928254</v>
      </c>
      <c r="AP132" s="265">
        <v>1286.9275202500216</v>
      </c>
      <c r="AQ132" s="263">
        <v>1039.027421207041</v>
      </c>
      <c r="AR132" s="264">
        <v>876.39167811248115</v>
      </c>
      <c r="AS132" s="264">
        <v>1662.4105768388258</v>
      </c>
      <c r="AT132" s="264">
        <v>2180.2253344928254</v>
      </c>
      <c r="AU132" s="265">
        <v>1286.9275202500216</v>
      </c>
      <c r="AV132" s="263">
        <v>901.58901299245588</v>
      </c>
      <c r="AW132" s="264">
        <v>797.56023229800735</v>
      </c>
      <c r="AX132" s="264">
        <v>1100.9978966071167</v>
      </c>
      <c r="AY132" s="264">
        <v>1596.2864693459221</v>
      </c>
      <c r="AZ132" s="265">
        <v>800.89537619222267</v>
      </c>
      <c r="BA132" s="263">
        <v>168.47703562447612</v>
      </c>
      <c r="BB132" s="264">
        <v>146.28623406690599</v>
      </c>
      <c r="BC132" s="264">
        <v>296.68102078566909</v>
      </c>
      <c r="BD132" s="264">
        <v>482.57708988135909</v>
      </c>
      <c r="BE132" s="265">
        <v>247.87105622022892</v>
      </c>
      <c r="BF132" s="263">
        <v>1070.066048616932</v>
      </c>
      <c r="BG132" s="264">
        <v>943.84646636491334</v>
      </c>
      <c r="BH132" s="264">
        <v>1397.6789173927859</v>
      </c>
      <c r="BI132" s="264">
        <v>2078.8635592272813</v>
      </c>
      <c r="BJ132" s="265">
        <v>1048.7664324124516</v>
      </c>
      <c r="BK132" s="263">
        <v>-25.23829631181885</v>
      </c>
      <c r="BL132" s="264">
        <v>-66.901593569533489</v>
      </c>
      <c r="BM132" s="264">
        <v>261.78701601518753</v>
      </c>
      <c r="BN132" s="264">
        <v>101.24943909559569</v>
      </c>
      <c r="BO132" s="265">
        <v>244.60368266717464</v>
      </c>
      <c r="BP132" s="263">
        <v>-25.23829631181885</v>
      </c>
      <c r="BQ132" s="264">
        <v>-66.901593569533489</v>
      </c>
      <c r="BR132" s="264">
        <v>261.78701601518753</v>
      </c>
      <c r="BS132" s="264">
        <v>101.24943909559569</v>
      </c>
      <c r="BT132" s="265">
        <v>244.60368266717464</v>
      </c>
      <c r="BU132" s="245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</row>
    <row r="133" spans="1:112" ht="12" customHeight="1" x14ac:dyDescent="0.25">
      <c r="A133" s="129" t="s">
        <v>12</v>
      </c>
      <c r="B133" s="148" t="s">
        <v>176</v>
      </c>
      <c r="C133" s="374">
        <v>0</v>
      </c>
      <c r="D133" s="361">
        <v>0</v>
      </c>
      <c r="E133" s="361">
        <v>0</v>
      </c>
      <c r="F133" s="361">
        <v>0</v>
      </c>
      <c r="G133" s="362">
        <v>0</v>
      </c>
      <c r="H133" s="360">
        <v>0</v>
      </c>
      <c r="I133" s="361">
        <v>0</v>
      </c>
      <c r="J133" s="361">
        <v>0</v>
      </c>
      <c r="K133" s="361">
        <v>0</v>
      </c>
      <c r="L133" s="362">
        <v>0</v>
      </c>
      <c r="M133" s="360">
        <v>0</v>
      </c>
      <c r="N133" s="361">
        <v>0</v>
      </c>
      <c r="O133" s="361">
        <v>0</v>
      </c>
      <c r="P133" s="361">
        <v>0</v>
      </c>
      <c r="Q133" s="362">
        <v>0</v>
      </c>
      <c r="R133" s="360">
        <v>898.08890728476808</v>
      </c>
      <c r="S133" s="361">
        <v>782.35281195079085</v>
      </c>
      <c r="T133" s="361">
        <v>0</v>
      </c>
      <c r="U133" s="361">
        <v>0</v>
      </c>
      <c r="V133" s="362">
        <v>0</v>
      </c>
      <c r="W133" s="360">
        <v>0</v>
      </c>
      <c r="X133" s="361">
        <v>0</v>
      </c>
      <c r="Y133" s="361">
        <v>0</v>
      </c>
      <c r="Z133" s="361">
        <v>0</v>
      </c>
      <c r="AA133" s="362">
        <v>0</v>
      </c>
      <c r="AB133" s="360">
        <v>0</v>
      </c>
      <c r="AC133" s="361">
        <v>0</v>
      </c>
      <c r="AD133" s="361">
        <v>0</v>
      </c>
      <c r="AE133" s="361">
        <v>0</v>
      </c>
      <c r="AF133" s="362">
        <v>0</v>
      </c>
      <c r="AG133" s="360">
        <v>0</v>
      </c>
      <c r="AH133" s="361">
        <v>0</v>
      </c>
      <c r="AI133" s="361">
        <v>0</v>
      </c>
      <c r="AJ133" s="361">
        <v>0</v>
      </c>
      <c r="AK133" s="362">
        <v>0</v>
      </c>
      <c r="AL133" s="360">
        <v>1027.9956995477671</v>
      </c>
      <c r="AM133" s="361">
        <v>1191.7319182026501</v>
      </c>
      <c r="AN133" s="361">
        <v>1017.2398746005207</v>
      </c>
      <c r="AO133" s="361">
        <v>1139.6461349693252</v>
      </c>
      <c r="AP133" s="362">
        <v>925.89129216496644</v>
      </c>
      <c r="AQ133" s="360">
        <v>1029.7516519623678</v>
      </c>
      <c r="AR133" s="361">
        <v>1207.8203803925476</v>
      </c>
      <c r="AS133" s="361">
        <v>1022.27445903617</v>
      </c>
      <c r="AT133" s="361">
        <v>1139.6461349693252</v>
      </c>
      <c r="AU133" s="362">
        <v>925.89129216496644</v>
      </c>
      <c r="AV133" s="360">
        <v>785.15080130016963</v>
      </c>
      <c r="AW133" s="361">
        <v>948.17826023712257</v>
      </c>
      <c r="AX133" s="361">
        <v>899.60529249296292</v>
      </c>
      <c r="AY133" s="361">
        <v>1060.3100198264253</v>
      </c>
      <c r="AZ133" s="362">
        <v>873.55758371263857</v>
      </c>
      <c r="BA133" s="360">
        <v>142.44903961075667</v>
      </c>
      <c r="BB133" s="361">
        <v>144.78713808907042</v>
      </c>
      <c r="BC133" s="361">
        <v>154.08375838642087</v>
      </c>
      <c r="BD133" s="361">
        <v>169.68357199860341</v>
      </c>
      <c r="BE133" s="362">
        <v>129.34906951915539</v>
      </c>
      <c r="BF133" s="360">
        <v>927.59984091092633</v>
      </c>
      <c r="BG133" s="361">
        <v>1092.9653983261931</v>
      </c>
      <c r="BH133" s="361">
        <v>1053.6890508793838</v>
      </c>
      <c r="BI133" s="361">
        <v>1229.9935918250287</v>
      </c>
      <c r="BJ133" s="362">
        <v>1002.9066532317941</v>
      </c>
      <c r="BK133" s="360">
        <v>99.966616833561872</v>
      </c>
      <c r="BL133" s="361">
        <v>114.86233316728124</v>
      </c>
      <c r="BM133" s="361">
        <v>-32.628755000105919</v>
      </c>
      <c r="BN133" s="361">
        <v>-90.349741383610223</v>
      </c>
      <c r="BO133" s="362">
        <v>-70.250432195279672</v>
      </c>
      <c r="BP133" s="360">
        <v>99.966616833561872</v>
      </c>
      <c r="BQ133" s="361">
        <v>114.86233316728124</v>
      </c>
      <c r="BR133" s="361">
        <v>-32.628755000105919</v>
      </c>
      <c r="BS133" s="361">
        <v>-90.349741383610223</v>
      </c>
      <c r="BT133" s="362">
        <v>-70.250432195279672</v>
      </c>
      <c r="BU133" s="245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</row>
    <row r="134" spans="1:112" ht="12" customHeight="1" x14ac:dyDescent="0.25">
      <c r="A134" s="118" t="s">
        <v>177</v>
      </c>
      <c r="B134" s="145" t="s">
        <v>25</v>
      </c>
      <c r="C134" s="266">
        <v>0</v>
      </c>
      <c r="D134" s="267">
        <v>0</v>
      </c>
      <c r="E134" s="267">
        <v>0</v>
      </c>
      <c r="F134" s="267">
        <v>0</v>
      </c>
      <c r="G134" s="268">
        <v>0</v>
      </c>
      <c r="H134" s="266">
        <v>0</v>
      </c>
      <c r="I134" s="267">
        <v>0</v>
      </c>
      <c r="J134" s="267">
        <v>0</v>
      </c>
      <c r="K134" s="267">
        <v>0</v>
      </c>
      <c r="L134" s="268">
        <v>0</v>
      </c>
      <c r="M134" s="266">
        <v>0</v>
      </c>
      <c r="N134" s="267">
        <v>0</v>
      </c>
      <c r="O134" s="267">
        <v>0</v>
      </c>
      <c r="P134" s="267">
        <v>0</v>
      </c>
      <c r="Q134" s="268">
        <v>0</v>
      </c>
      <c r="R134" s="266">
        <v>0</v>
      </c>
      <c r="S134" s="267">
        <v>0</v>
      </c>
      <c r="T134" s="267">
        <v>773.47214442013137</v>
      </c>
      <c r="U134" s="267">
        <v>832.8212125362553</v>
      </c>
      <c r="V134" s="268">
        <v>832.50501706178159</v>
      </c>
      <c r="W134" s="266">
        <v>0</v>
      </c>
      <c r="X134" s="267">
        <v>0</v>
      </c>
      <c r="Y134" s="267">
        <v>0</v>
      </c>
      <c r="Z134" s="267">
        <v>0</v>
      </c>
      <c r="AA134" s="268">
        <v>0</v>
      </c>
      <c r="AB134" s="266">
        <v>0</v>
      </c>
      <c r="AC134" s="267">
        <v>0</v>
      </c>
      <c r="AD134" s="267">
        <v>0</v>
      </c>
      <c r="AE134" s="267">
        <v>0</v>
      </c>
      <c r="AF134" s="268">
        <v>0</v>
      </c>
      <c r="AG134" s="266">
        <v>0</v>
      </c>
      <c r="AH134" s="267">
        <v>0</v>
      </c>
      <c r="AI134" s="267">
        <v>0</v>
      </c>
      <c r="AJ134" s="267">
        <v>0</v>
      </c>
      <c r="AK134" s="268">
        <v>0</v>
      </c>
      <c r="AL134" s="266">
        <v>0</v>
      </c>
      <c r="AM134" s="267">
        <v>0</v>
      </c>
      <c r="AN134" s="267">
        <v>0</v>
      </c>
      <c r="AO134" s="267">
        <v>0</v>
      </c>
      <c r="AP134" s="268">
        <v>0</v>
      </c>
      <c r="AQ134" s="266">
        <v>0</v>
      </c>
      <c r="AR134" s="267">
        <v>0</v>
      </c>
      <c r="AS134" s="267">
        <v>2650.247572633552</v>
      </c>
      <c r="AT134" s="267">
        <v>2821.2273171397383</v>
      </c>
      <c r="AU134" s="268">
        <v>2989.1265097533451</v>
      </c>
      <c r="AV134" s="266">
        <v>0</v>
      </c>
      <c r="AW134" s="267">
        <v>0</v>
      </c>
      <c r="AX134" s="267">
        <v>2322.3400915462635</v>
      </c>
      <c r="AY134" s="267">
        <v>3091.4306126171109</v>
      </c>
      <c r="AZ134" s="268">
        <v>3237.9792240258175</v>
      </c>
      <c r="BA134" s="266">
        <v>0</v>
      </c>
      <c r="BB134" s="267">
        <v>0</v>
      </c>
      <c r="BC134" s="267">
        <v>474.09023647622882</v>
      </c>
      <c r="BD134" s="267">
        <v>407.06914008851476</v>
      </c>
      <c r="BE134" s="268">
        <v>363.64187694538134</v>
      </c>
      <c r="BF134" s="266">
        <v>0</v>
      </c>
      <c r="BG134" s="267">
        <v>0</v>
      </c>
      <c r="BH134" s="267">
        <v>2796.4303280224922</v>
      </c>
      <c r="BI134" s="267">
        <v>3498.4997527056253</v>
      </c>
      <c r="BJ134" s="268">
        <v>3601.6211009711988</v>
      </c>
      <c r="BK134" s="266">
        <v>0</v>
      </c>
      <c r="BL134" s="267">
        <v>0</v>
      </c>
      <c r="BM134" s="267">
        <v>-126.20448922211705</v>
      </c>
      <c r="BN134" s="267">
        <v>-642.80077344798315</v>
      </c>
      <c r="BO134" s="268">
        <v>-565.53992573341111</v>
      </c>
      <c r="BP134" s="266">
        <v>0</v>
      </c>
      <c r="BQ134" s="267">
        <v>0</v>
      </c>
      <c r="BR134" s="267">
        <v>-83.953598875350423</v>
      </c>
      <c r="BS134" s="267">
        <v>-572.13280128641111</v>
      </c>
      <c r="BT134" s="268">
        <v>-473.76465570278071</v>
      </c>
      <c r="BU134" s="245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  <c r="CH134" s="53"/>
      <c r="CI134" s="53"/>
      <c r="CJ134" s="53"/>
      <c r="CK134" s="53"/>
      <c r="CL134" s="53"/>
      <c r="CM134" s="53"/>
      <c r="CN134" s="53"/>
      <c r="CO134" s="53"/>
      <c r="CP134" s="53"/>
      <c r="CQ134" s="53"/>
      <c r="CR134" s="53"/>
      <c r="CS134" s="53"/>
      <c r="CT134" s="53"/>
      <c r="CU134" s="53"/>
      <c r="CV134" s="53"/>
      <c r="CW134" s="53"/>
      <c r="CX134" s="53"/>
      <c r="CY134" s="53"/>
      <c r="CZ134" s="53"/>
      <c r="DA134" s="53"/>
      <c r="DB134" s="53"/>
      <c r="DC134" s="53"/>
      <c r="DD134" s="53"/>
      <c r="DE134" s="53"/>
      <c r="DF134" s="53"/>
      <c r="DG134" s="53"/>
      <c r="DH134" s="53"/>
    </row>
    <row r="135" spans="1:112" ht="12" customHeight="1" x14ac:dyDescent="0.25">
      <c r="A135" s="118" t="s">
        <v>178</v>
      </c>
      <c r="B135" s="145" t="s">
        <v>25</v>
      </c>
      <c r="C135" s="260">
        <v>209.52658932613664</v>
      </c>
      <c r="D135" s="261">
        <v>0</v>
      </c>
      <c r="E135" s="261">
        <v>0</v>
      </c>
      <c r="F135" s="261">
        <v>0</v>
      </c>
      <c r="G135" s="262">
        <v>0</v>
      </c>
      <c r="H135" s="260">
        <v>21.80679186192728</v>
      </c>
      <c r="I135" s="261">
        <v>29.543694330848854</v>
      </c>
      <c r="J135" s="261">
        <v>27.546873427549951</v>
      </c>
      <c r="K135" s="261">
        <v>26.898008261402701</v>
      </c>
      <c r="L135" s="262">
        <v>30.39131633665216</v>
      </c>
      <c r="M135" s="260" t="e">
        <v>#REF!</v>
      </c>
      <c r="N135" s="261" t="e">
        <v>#REF!</v>
      </c>
      <c r="O135" s="261" t="e">
        <v>#REF!</v>
      </c>
      <c r="P135" s="261" t="e">
        <v>#REF!</v>
      </c>
      <c r="Q135" s="262" t="e">
        <v>#REF!</v>
      </c>
      <c r="R135" s="260">
        <v>1190.9548127945309</v>
      </c>
      <c r="S135" s="261">
        <v>1302.498515430324</v>
      </c>
      <c r="T135" s="261">
        <v>1320.7156024803085</v>
      </c>
      <c r="U135" s="261">
        <v>1413.8230644083969</v>
      </c>
      <c r="V135" s="262">
        <v>1513.7695770587247</v>
      </c>
      <c r="W135" s="260">
        <v>0</v>
      </c>
      <c r="X135" s="261">
        <v>0</v>
      </c>
      <c r="Y135" s="261">
        <v>0</v>
      </c>
      <c r="Z135" s="261">
        <v>0</v>
      </c>
      <c r="AA135" s="262">
        <v>0</v>
      </c>
      <c r="AB135" s="260">
        <v>0</v>
      </c>
      <c r="AC135" s="261">
        <v>0</v>
      </c>
      <c r="AD135" s="261">
        <v>0</v>
      </c>
      <c r="AE135" s="261">
        <v>0</v>
      </c>
      <c r="AF135" s="262">
        <v>0</v>
      </c>
      <c r="AG135" s="260">
        <v>141.44317880678457</v>
      </c>
      <c r="AH135" s="261">
        <v>142.44546727235607</v>
      </c>
      <c r="AI135" s="261">
        <v>143.56664615950149</v>
      </c>
      <c r="AJ135" s="261">
        <v>143.49026531489042</v>
      </c>
      <c r="AK135" s="262">
        <v>137.10197361246861</v>
      </c>
      <c r="AL135" s="260">
        <v>1949.420273559123</v>
      </c>
      <c r="AM135" s="261">
        <v>2202.8417939767778</v>
      </c>
      <c r="AN135" s="261">
        <v>2353.0493014163731</v>
      </c>
      <c r="AO135" s="261">
        <v>2593.9192043205817</v>
      </c>
      <c r="AP135" s="262">
        <v>2712.5933964934088</v>
      </c>
      <c r="AQ135" s="260">
        <v>2037.7801011653371</v>
      </c>
      <c r="AR135" s="261">
        <v>2447.1796198707611</v>
      </c>
      <c r="AS135" s="261">
        <v>2602.940833341007</v>
      </c>
      <c r="AT135" s="261">
        <v>2863.4083479714682</v>
      </c>
      <c r="AU135" s="262">
        <v>2991.9777165927853</v>
      </c>
      <c r="AV135" s="260">
        <v>1794.7040671874865</v>
      </c>
      <c r="AW135" s="261">
        <v>2145.0431500755426</v>
      </c>
      <c r="AX135" s="261">
        <v>2319.7659104609411</v>
      </c>
      <c r="AY135" s="261">
        <v>2549.0617340544427</v>
      </c>
      <c r="AZ135" s="262">
        <v>2752.24306013961</v>
      </c>
      <c r="BA135" s="260">
        <v>217.95766908285782</v>
      </c>
      <c r="BB135" s="261">
        <v>240.18670087012117</v>
      </c>
      <c r="BC135" s="261">
        <v>225.88555573592527</v>
      </c>
      <c r="BD135" s="261">
        <v>258.02470787291207</v>
      </c>
      <c r="BE135" s="262">
        <v>220.67813311377955</v>
      </c>
      <c r="BF135" s="260">
        <v>2012.6617362703441</v>
      </c>
      <c r="BG135" s="261">
        <v>2385.2298509456637</v>
      </c>
      <c r="BH135" s="261">
        <v>2545.6514661968663</v>
      </c>
      <c r="BI135" s="261">
        <v>2807.0864419273544</v>
      </c>
      <c r="BJ135" s="262">
        <v>2972.9211932533894</v>
      </c>
      <c r="BK135" s="260">
        <v>27.860344032438942</v>
      </c>
      <c r="BL135" s="261">
        <v>66.279982052737878</v>
      </c>
      <c r="BM135" s="261">
        <v>64.889538798786106</v>
      </c>
      <c r="BN135" s="261">
        <v>64.982576994808568</v>
      </c>
      <c r="BO135" s="262">
        <v>30.123034900359745</v>
      </c>
      <c r="BP135" s="260">
        <v>9.6457657093450475</v>
      </c>
      <c r="BQ135" s="261">
        <v>36.268988867287625</v>
      </c>
      <c r="BR135" s="261">
        <v>41.935528511762342</v>
      </c>
      <c r="BS135" s="261">
        <v>41.687377617020296</v>
      </c>
      <c r="BT135" s="262">
        <v>26.643535526849043</v>
      </c>
      <c r="BU135" s="245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  <c r="CQ135" s="53"/>
      <c r="CR135" s="53"/>
      <c r="CS135" s="53"/>
      <c r="CT135" s="53"/>
      <c r="CU135" s="53"/>
      <c r="CV135" s="53"/>
      <c r="CW135" s="53"/>
      <c r="CX135" s="53"/>
      <c r="CY135" s="53"/>
      <c r="CZ135" s="53"/>
      <c r="DA135" s="53"/>
      <c r="DB135" s="53"/>
      <c r="DC135" s="53"/>
      <c r="DD135" s="53"/>
      <c r="DE135" s="53"/>
      <c r="DF135" s="53"/>
      <c r="DG135" s="53"/>
      <c r="DH135" s="53"/>
    </row>
    <row r="136" spans="1:112" ht="12" customHeight="1" x14ac:dyDescent="0.25">
      <c r="A136" s="129" t="s">
        <v>12</v>
      </c>
      <c r="B136" s="147" t="s">
        <v>97</v>
      </c>
      <c r="C136" s="263">
        <v>209.52658932613664</v>
      </c>
      <c r="D136" s="264">
        <v>0</v>
      </c>
      <c r="E136" s="264">
        <v>0</v>
      </c>
      <c r="F136" s="264">
        <v>0</v>
      </c>
      <c r="G136" s="265">
        <v>0</v>
      </c>
      <c r="H136" s="263">
        <v>0</v>
      </c>
      <c r="I136" s="264">
        <v>0</v>
      </c>
      <c r="J136" s="264">
        <v>0</v>
      </c>
      <c r="K136" s="264">
        <v>0</v>
      </c>
      <c r="L136" s="265">
        <v>0</v>
      </c>
      <c r="M136" s="263">
        <v>0</v>
      </c>
      <c r="N136" s="264">
        <v>0</v>
      </c>
      <c r="O136" s="264">
        <v>0</v>
      </c>
      <c r="P136" s="264">
        <v>0</v>
      </c>
      <c r="Q136" s="265">
        <v>0</v>
      </c>
      <c r="R136" s="263">
        <v>0</v>
      </c>
      <c r="S136" s="264">
        <v>0</v>
      </c>
      <c r="T136" s="264">
        <v>0</v>
      </c>
      <c r="U136" s="264">
        <v>0</v>
      </c>
      <c r="V136" s="265">
        <v>0</v>
      </c>
      <c r="W136" s="263">
        <v>0</v>
      </c>
      <c r="X136" s="264">
        <v>0</v>
      </c>
      <c r="Y136" s="264">
        <v>0</v>
      </c>
      <c r="Z136" s="264">
        <v>0</v>
      </c>
      <c r="AA136" s="265">
        <v>0</v>
      </c>
      <c r="AB136" s="263">
        <v>0</v>
      </c>
      <c r="AC136" s="264">
        <v>0</v>
      </c>
      <c r="AD136" s="264">
        <v>0</v>
      </c>
      <c r="AE136" s="264">
        <v>0</v>
      </c>
      <c r="AF136" s="265">
        <v>0</v>
      </c>
      <c r="AG136" s="263">
        <v>162.10732244231619</v>
      </c>
      <c r="AH136" s="264">
        <v>160.65475501451411</v>
      </c>
      <c r="AI136" s="264">
        <v>159.94073588548696</v>
      </c>
      <c r="AJ136" s="264">
        <v>160.21715297213791</v>
      </c>
      <c r="AK136" s="265">
        <v>148.87439244139134</v>
      </c>
      <c r="AL136" s="263">
        <v>861.26631743052599</v>
      </c>
      <c r="AM136" s="264">
        <v>910.51598604197079</v>
      </c>
      <c r="AN136" s="264">
        <v>1036.8779405419427</v>
      </c>
      <c r="AO136" s="264">
        <v>1057.1668931797992</v>
      </c>
      <c r="AP136" s="265">
        <v>1154.478588558927</v>
      </c>
      <c r="AQ136" s="263">
        <v>853.49394779656791</v>
      </c>
      <c r="AR136" s="264">
        <v>2048.1086101996616</v>
      </c>
      <c r="AS136" s="264">
        <v>2189.8524768918332</v>
      </c>
      <c r="AT136" s="264">
        <v>2215.1650898664138</v>
      </c>
      <c r="AU136" s="265">
        <v>2309.8273357678327</v>
      </c>
      <c r="AV136" s="263">
        <v>734.33838740269994</v>
      </c>
      <c r="AW136" s="264">
        <v>1805.7812578285727</v>
      </c>
      <c r="AX136" s="264">
        <v>1952.5255569104472</v>
      </c>
      <c r="AY136" s="264">
        <v>1938.6351733788993</v>
      </c>
      <c r="AZ136" s="265">
        <v>2202.097633712141</v>
      </c>
      <c r="BA136" s="263">
        <v>100.49457715213845</v>
      </c>
      <c r="BB136" s="264">
        <v>223.30865692172753</v>
      </c>
      <c r="BC136" s="264">
        <v>208.6414955686472</v>
      </c>
      <c r="BD136" s="264">
        <v>239.17980668207463</v>
      </c>
      <c r="BE136" s="265">
        <v>199.32992038974672</v>
      </c>
      <c r="BF136" s="263">
        <v>834.83296455483821</v>
      </c>
      <c r="BG136" s="264">
        <v>2029.0899147503005</v>
      </c>
      <c r="BH136" s="264">
        <v>2161.1670524790943</v>
      </c>
      <c r="BI136" s="264">
        <v>2177.814980060974</v>
      </c>
      <c r="BJ136" s="265">
        <v>2401.4275541018874</v>
      </c>
      <c r="BK136" s="263">
        <v>19.809420503167253</v>
      </c>
      <c r="BL136" s="264">
        <v>20.326550658814742</v>
      </c>
      <c r="BM136" s="264">
        <v>32.503900514283323</v>
      </c>
      <c r="BN136" s="264">
        <v>43.09348816007445</v>
      </c>
      <c r="BO136" s="265">
        <v>-82.510258201256633</v>
      </c>
      <c r="BP136" s="263">
        <v>12.180514738734205</v>
      </c>
      <c r="BQ136" s="264">
        <v>11.122867217560573</v>
      </c>
      <c r="BR136" s="264">
        <v>21.005978247278552</v>
      </c>
      <c r="BS136" s="264">
        <v>27.645171934426994</v>
      </c>
      <c r="BT136" s="265">
        <v>-72.979532208038634</v>
      </c>
      <c r="BU136" s="245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  <c r="CQ136" s="53"/>
      <c r="CR136" s="53"/>
      <c r="CS136" s="53"/>
      <c r="CT136" s="53"/>
      <c r="CU136" s="53"/>
      <c r="CV136" s="53"/>
      <c r="CW136" s="53"/>
      <c r="CX136" s="53"/>
      <c r="CY136" s="53"/>
      <c r="CZ136" s="53"/>
      <c r="DA136" s="53"/>
      <c r="DB136" s="53"/>
      <c r="DC136" s="53"/>
      <c r="DD136" s="53"/>
      <c r="DE136" s="53"/>
      <c r="DF136" s="53"/>
      <c r="DG136" s="53"/>
      <c r="DH136" s="53"/>
    </row>
    <row r="137" spans="1:112" ht="12" customHeight="1" x14ac:dyDescent="0.25">
      <c r="A137" s="129" t="s">
        <v>12</v>
      </c>
      <c r="B137" s="147" t="s">
        <v>98</v>
      </c>
      <c r="C137" s="263">
        <v>0</v>
      </c>
      <c r="D137" s="264">
        <v>0</v>
      </c>
      <c r="E137" s="264">
        <v>0</v>
      </c>
      <c r="F137" s="264">
        <v>0</v>
      </c>
      <c r="G137" s="265">
        <v>0</v>
      </c>
      <c r="H137" s="263">
        <v>0</v>
      </c>
      <c r="I137" s="264">
        <v>0</v>
      </c>
      <c r="J137" s="264">
        <v>0</v>
      </c>
      <c r="K137" s="264">
        <v>0</v>
      </c>
      <c r="L137" s="265">
        <v>0</v>
      </c>
      <c r="M137" s="263">
        <v>0</v>
      </c>
      <c r="N137" s="264">
        <v>0</v>
      </c>
      <c r="O137" s="264">
        <v>0</v>
      </c>
      <c r="P137" s="264">
        <v>0</v>
      </c>
      <c r="Q137" s="265">
        <v>0</v>
      </c>
      <c r="R137" s="263">
        <v>0</v>
      </c>
      <c r="S137" s="264">
        <v>0</v>
      </c>
      <c r="T137" s="264">
        <v>0</v>
      </c>
      <c r="U137" s="264">
        <v>0</v>
      </c>
      <c r="V137" s="265">
        <v>0</v>
      </c>
      <c r="W137" s="263">
        <v>0</v>
      </c>
      <c r="X137" s="264">
        <v>0</v>
      </c>
      <c r="Y137" s="264">
        <v>0</v>
      </c>
      <c r="Z137" s="264">
        <v>0</v>
      </c>
      <c r="AA137" s="265">
        <v>0</v>
      </c>
      <c r="AB137" s="263">
        <v>0</v>
      </c>
      <c r="AC137" s="264">
        <v>0</v>
      </c>
      <c r="AD137" s="264">
        <v>0</v>
      </c>
      <c r="AE137" s="264">
        <v>0</v>
      </c>
      <c r="AF137" s="265">
        <v>0</v>
      </c>
      <c r="AG137" s="263">
        <v>163.00203110842722</v>
      </c>
      <c r="AH137" s="264">
        <v>168.39699401017</v>
      </c>
      <c r="AI137" s="264">
        <v>166.51651859387366</v>
      </c>
      <c r="AJ137" s="264">
        <v>178.87244081975297</v>
      </c>
      <c r="AK137" s="265">
        <v>180.27716465049755</v>
      </c>
      <c r="AL137" s="263">
        <v>2644.4603657307034</v>
      </c>
      <c r="AM137" s="264">
        <v>2804.1899844276036</v>
      </c>
      <c r="AN137" s="264">
        <v>2976.443242708755</v>
      </c>
      <c r="AO137" s="264">
        <v>3326.2524817048707</v>
      </c>
      <c r="AP137" s="265">
        <v>3443.4869132555382</v>
      </c>
      <c r="AQ137" s="263">
        <v>2630.619112713598</v>
      </c>
      <c r="AR137" s="264">
        <v>2809.1685391097167</v>
      </c>
      <c r="AS137" s="264">
        <v>2974.6137782632854</v>
      </c>
      <c r="AT137" s="264">
        <v>3325.944401143322</v>
      </c>
      <c r="AU137" s="265">
        <v>3446.5752902231097</v>
      </c>
      <c r="AV137" s="263">
        <v>2342.1396739086081</v>
      </c>
      <c r="AW137" s="264">
        <v>2562.0381988200647</v>
      </c>
      <c r="AX137" s="264">
        <v>2653.9318364585843</v>
      </c>
      <c r="AY137" s="264">
        <v>2909.0185137353437</v>
      </c>
      <c r="AZ137" s="265">
        <v>3172.9106534768293</v>
      </c>
      <c r="BA137" s="263">
        <v>275.60031950478623</v>
      </c>
      <c r="BB137" s="264">
        <v>277.63528948921862</v>
      </c>
      <c r="BC137" s="264">
        <v>256.10291414716562</v>
      </c>
      <c r="BD137" s="264">
        <v>291.06275303227716</v>
      </c>
      <c r="BE137" s="265">
        <v>247.37752754522316</v>
      </c>
      <c r="BF137" s="263">
        <v>2617.7399934133941</v>
      </c>
      <c r="BG137" s="264">
        <v>2839.6734883092836</v>
      </c>
      <c r="BH137" s="264">
        <v>2910.0347506057501</v>
      </c>
      <c r="BI137" s="264">
        <v>3200.0812667676209</v>
      </c>
      <c r="BJ137" s="265">
        <v>3420.2881810220524</v>
      </c>
      <c r="BK137" s="263">
        <v>16.418805805878378</v>
      </c>
      <c r="BL137" s="264">
        <v>-32.702639687493189</v>
      </c>
      <c r="BM137" s="264">
        <v>73.146803353707355</v>
      </c>
      <c r="BN137" s="264">
        <v>145.21728367768392</v>
      </c>
      <c r="BO137" s="265">
        <v>39.021997454116232</v>
      </c>
      <c r="BP137" s="263">
        <v>-7.0948293696483047</v>
      </c>
      <c r="BQ137" s="264">
        <v>-17.895171936118636</v>
      </c>
      <c r="BR137" s="264">
        <v>47.271870015438019</v>
      </c>
      <c r="BS137" s="264">
        <v>93.15924392584823</v>
      </c>
      <c r="BT137" s="265">
        <v>34.51458257564034</v>
      </c>
      <c r="BU137" s="245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53"/>
      <c r="CK137" s="53"/>
      <c r="CL137" s="53"/>
      <c r="CM137" s="53"/>
      <c r="CN137" s="53"/>
      <c r="CO137" s="53"/>
      <c r="CP137" s="53"/>
      <c r="CQ137" s="53"/>
      <c r="CR137" s="53"/>
      <c r="CS137" s="53"/>
      <c r="CT137" s="53"/>
      <c r="CU137" s="53"/>
      <c r="CV137" s="53"/>
      <c r="CW137" s="53"/>
      <c r="CX137" s="53"/>
      <c r="CY137" s="53"/>
      <c r="CZ137" s="53"/>
      <c r="DA137" s="53"/>
      <c r="DB137" s="53"/>
      <c r="DC137" s="53"/>
      <c r="DD137" s="53"/>
      <c r="DE137" s="53"/>
      <c r="DF137" s="53"/>
      <c r="DG137" s="53"/>
      <c r="DH137" s="53"/>
    </row>
    <row r="138" spans="1:112" ht="12" customHeight="1" x14ac:dyDescent="0.25">
      <c r="A138" s="129" t="s">
        <v>12</v>
      </c>
      <c r="B138" s="147" t="s">
        <v>105</v>
      </c>
      <c r="C138" s="263">
        <v>0</v>
      </c>
      <c r="D138" s="264">
        <v>0</v>
      </c>
      <c r="E138" s="264">
        <v>0</v>
      </c>
      <c r="F138" s="264">
        <v>0</v>
      </c>
      <c r="G138" s="265">
        <v>0</v>
      </c>
      <c r="H138" s="263">
        <v>91.044539766126647</v>
      </c>
      <c r="I138" s="264">
        <v>104.61009570767347</v>
      </c>
      <c r="J138" s="264">
        <v>103.44646320323268</v>
      </c>
      <c r="K138" s="264">
        <v>102.37071001758511</v>
      </c>
      <c r="L138" s="265">
        <v>113.83743331343426</v>
      </c>
      <c r="M138" s="263" t="e">
        <v>#REF!</v>
      </c>
      <c r="N138" s="264" t="e">
        <v>#REF!</v>
      </c>
      <c r="O138" s="264" t="e">
        <v>#REF!</v>
      </c>
      <c r="P138" s="264" t="e">
        <v>#REF!</v>
      </c>
      <c r="Q138" s="265" t="e">
        <v>#REF!</v>
      </c>
      <c r="R138" s="263">
        <v>0</v>
      </c>
      <c r="S138" s="264">
        <v>0</v>
      </c>
      <c r="T138" s="264">
        <v>0</v>
      </c>
      <c r="U138" s="264">
        <v>0</v>
      </c>
      <c r="V138" s="265">
        <v>0</v>
      </c>
      <c r="W138" s="263">
        <v>0</v>
      </c>
      <c r="X138" s="264">
        <v>0</v>
      </c>
      <c r="Y138" s="264">
        <v>0</v>
      </c>
      <c r="Z138" s="264">
        <v>0</v>
      </c>
      <c r="AA138" s="265">
        <v>0</v>
      </c>
      <c r="AB138" s="263">
        <v>0</v>
      </c>
      <c r="AC138" s="264">
        <v>0</v>
      </c>
      <c r="AD138" s="264">
        <v>0</v>
      </c>
      <c r="AE138" s="264">
        <v>0</v>
      </c>
      <c r="AF138" s="265">
        <v>0</v>
      </c>
      <c r="AG138" s="263">
        <v>0</v>
      </c>
      <c r="AH138" s="264">
        <v>0</v>
      </c>
      <c r="AI138" s="264">
        <v>0</v>
      </c>
      <c r="AJ138" s="264">
        <v>0</v>
      </c>
      <c r="AK138" s="265">
        <v>0</v>
      </c>
      <c r="AL138" s="263">
        <v>4326.5370744334505</v>
      </c>
      <c r="AM138" s="264">
        <v>5305.4178215005886</v>
      </c>
      <c r="AN138" s="264">
        <v>5310.2379788292665</v>
      </c>
      <c r="AO138" s="264">
        <v>6087.3979790126032</v>
      </c>
      <c r="AP138" s="265">
        <v>6248.6739881913018</v>
      </c>
      <c r="AQ138" s="263">
        <v>4298.1966715527496</v>
      </c>
      <c r="AR138" s="264">
        <v>5265.7286025786962</v>
      </c>
      <c r="AS138" s="264">
        <v>5319.422282305597</v>
      </c>
      <c r="AT138" s="264">
        <v>6086.7561916105042</v>
      </c>
      <c r="AU138" s="265">
        <v>6253.0714910091128</v>
      </c>
      <c r="AV138" s="263">
        <v>3637.6425647417495</v>
      </c>
      <c r="AW138" s="264">
        <v>4457.2266000783775</v>
      </c>
      <c r="AX138" s="264">
        <v>4608.8776680026604</v>
      </c>
      <c r="AY138" s="264">
        <v>5367.7133826629442</v>
      </c>
      <c r="AZ138" s="265">
        <v>5680.8662207475008</v>
      </c>
      <c r="BA138" s="263">
        <v>434.15073717925947</v>
      </c>
      <c r="BB138" s="264">
        <v>479.73551035853984</v>
      </c>
      <c r="BC138" s="264">
        <v>420.02413421093439</v>
      </c>
      <c r="BD138" s="264">
        <v>479.90845519491057</v>
      </c>
      <c r="BE138" s="265">
        <v>418.7702245193999</v>
      </c>
      <c r="BF138" s="263">
        <v>4071.7933019210091</v>
      </c>
      <c r="BG138" s="264">
        <v>4936.9621104369171</v>
      </c>
      <c r="BH138" s="264">
        <v>5028.9018022135942</v>
      </c>
      <c r="BI138" s="264">
        <v>5847.6218378578551</v>
      </c>
      <c r="BJ138" s="265">
        <v>6099.6364452668995</v>
      </c>
      <c r="BK138" s="263">
        <v>232.18690122835238</v>
      </c>
      <c r="BL138" s="264">
        <v>351.87313308346694</v>
      </c>
      <c r="BM138" s="264">
        <v>328.94729784139571</v>
      </c>
      <c r="BN138" s="264">
        <v>275.9063760665594</v>
      </c>
      <c r="BO138" s="265">
        <v>175.98944455715699</v>
      </c>
      <c r="BP138" s="263">
        <v>193.76772151544435</v>
      </c>
      <c r="BQ138" s="264">
        <v>192.54807184991765</v>
      </c>
      <c r="BR138" s="264">
        <v>212.58555661407451</v>
      </c>
      <c r="BS138" s="264">
        <v>176.99841739038959</v>
      </c>
      <c r="BT138" s="265">
        <v>155.660976190452</v>
      </c>
      <c r="BU138" s="245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  <c r="DB138" s="53"/>
      <c r="DC138" s="53"/>
      <c r="DD138" s="53"/>
      <c r="DE138" s="53"/>
      <c r="DF138" s="53"/>
      <c r="DG138" s="53"/>
      <c r="DH138" s="53"/>
    </row>
    <row r="139" spans="1:112" ht="12" customHeight="1" x14ac:dyDescent="0.25">
      <c r="A139" s="129" t="s">
        <v>12</v>
      </c>
      <c r="B139" s="147" t="s">
        <v>99</v>
      </c>
      <c r="C139" s="263">
        <v>0</v>
      </c>
      <c r="D139" s="264">
        <v>0</v>
      </c>
      <c r="E139" s="264">
        <v>0</v>
      </c>
      <c r="F139" s="264">
        <v>0</v>
      </c>
      <c r="G139" s="265">
        <v>0</v>
      </c>
      <c r="H139" s="263">
        <v>0</v>
      </c>
      <c r="I139" s="264">
        <v>0</v>
      </c>
      <c r="J139" s="264">
        <v>0</v>
      </c>
      <c r="K139" s="264">
        <v>0</v>
      </c>
      <c r="L139" s="265">
        <v>0</v>
      </c>
      <c r="M139" s="263">
        <v>0</v>
      </c>
      <c r="N139" s="264">
        <v>0</v>
      </c>
      <c r="O139" s="264">
        <v>0</v>
      </c>
      <c r="P139" s="264">
        <v>0</v>
      </c>
      <c r="Q139" s="265">
        <v>0</v>
      </c>
      <c r="R139" s="263">
        <v>0</v>
      </c>
      <c r="S139" s="264">
        <v>0</v>
      </c>
      <c r="T139" s="264">
        <v>0</v>
      </c>
      <c r="U139" s="264">
        <v>0</v>
      </c>
      <c r="V139" s="265">
        <v>0</v>
      </c>
      <c r="W139" s="263">
        <v>0</v>
      </c>
      <c r="X139" s="264">
        <v>0</v>
      </c>
      <c r="Y139" s="264">
        <v>0</v>
      </c>
      <c r="Z139" s="264">
        <v>0</v>
      </c>
      <c r="AA139" s="265">
        <v>0</v>
      </c>
      <c r="AB139" s="263">
        <v>0</v>
      </c>
      <c r="AC139" s="264">
        <v>0</v>
      </c>
      <c r="AD139" s="264">
        <v>0</v>
      </c>
      <c r="AE139" s="264">
        <v>0</v>
      </c>
      <c r="AF139" s="265">
        <v>0</v>
      </c>
      <c r="AG139" s="263">
        <v>125.00445721101207</v>
      </c>
      <c r="AH139" s="264">
        <v>122.2338242270007</v>
      </c>
      <c r="AI139" s="264">
        <v>115.47585255863353</v>
      </c>
      <c r="AJ139" s="264">
        <v>111.66607364896022</v>
      </c>
      <c r="AK139" s="265">
        <v>120.13461241374576</v>
      </c>
      <c r="AL139" s="263">
        <v>886.71249706405479</v>
      </c>
      <c r="AM139" s="264">
        <v>923.86403974024279</v>
      </c>
      <c r="AN139" s="264">
        <v>1149.3426378021122</v>
      </c>
      <c r="AO139" s="264">
        <v>1278.0998031700924</v>
      </c>
      <c r="AP139" s="265">
        <v>1304.8064898177283</v>
      </c>
      <c r="AQ139" s="263">
        <v>877.40927157401904</v>
      </c>
      <c r="AR139" s="264">
        <v>927.63194509802463</v>
      </c>
      <c r="AS139" s="264">
        <v>1148.9698525024075</v>
      </c>
      <c r="AT139" s="264">
        <v>1278.5603452665184</v>
      </c>
      <c r="AU139" s="265">
        <v>1305.9822007955827</v>
      </c>
      <c r="AV139" s="263">
        <v>733.12624370619699</v>
      </c>
      <c r="AW139" s="264">
        <v>821.33559370896285</v>
      </c>
      <c r="AX139" s="264">
        <v>1015.093039180438</v>
      </c>
      <c r="AY139" s="264">
        <v>1136.4758012863142</v>
      </c>
      <c r="AZ139" s="265">
        <v>1223.1697171385345</v>
      </c>
      <c r="BA139" s="263">
        <v>99.818400958069333</v>
      </c>
      <c r="BB139" s="264">
        <v>101.04475231368166</v>
      </c>
      <c r="BC139" s="264">
        <v>109.32409440842848</v>
      </c>
      <c r="BD139" s="264">
        <v>127.41671125983913</v>
      </c>
      <c r="BE139" s="265">
        <v>102.78918081747135</v>
      </c>
      <c r="BF139" s="263">
        <v>832.94464466426632</v>
      </c>
      <c r="BG139" s="264">
        <v>922.38034602264463</v>
      </c>
      <c r="BH139" s="264">
        <v>1124.4171335888666</v>
      </c>
      <c r="BI139" s="264">
        <v>1263.8925125461533</v>
      </c>
      <c r="BJ139" s="265">
        <v>1325.9588979560058</v>
      </c>
      <c r="BK139" s="263">
        <v>45.64524395291744</v>
      </c>
      <c r="BL139" s="264">
        <v>5.6069565006987006</v>
      </c>
      <c r="BM139" s="264">
        <v>27.81041846652602</v>
      </c>
      <c r="BN139" s="264">
        <v>16.923325766955394</v>
      </c>
      <c r="BO139" s="265">
        <v>-14.996089865976678</v>
      </c>
      <c r="BP139" s="263">
        <v>37.802572464784653</v>
      </c>
      <c r="BQ139" s="264">
        <v>3.0681758896886446</v>
      </c>
      <c r="BR139" s="264">
        <v>17.972767455981067</v>
      </c>
      <c r="BS139" s="264">
        <v>10.856588094979355</v>
      </c>
      <c r="BT139" s="265">
        <v>-13.263897692566161</v>
      </c>
      <c r="BU139" s="245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A139" s="53"/>
      <c r="DB139" s="53"/>
      <c r="DC139" s="53"/>
      <c r="DD139" s="53"/>
      <c r="DE139" s="53"/>
      <c r="DF139" s="53"/>
      <c r="DG139" s="53"/>
      <c r="DH139" s="53"/>
    </row>
    <row r="140" spans="1:112" ht="12" customHeight="1" x14ac:dyDescent="0.25">
      <c r="A140" s="129" t="s">
        <v>12</v>
      </c>
      <c r="B140" s="147" t="s">
        <v>109</v>
      </c>
      <c r="C140" s="373">
        <v>0</v>
      </c>
      <c r="D140" s="264">
        <v>0</v>
      </c>
      <c r="E140" s="264">
        <v>0</v>
      </c>
      <c r="F140" s="264">
        <v>0</v>
      </c>
      <c r="G140" s="265">
        <v>0</v>
      </c>
      <c r="H140" s="263">
        <v>0</v>
      </c>
      <c r="I140" s="264">
        <v>0</v>
      </c>
      <c r="J140" s="264">
        <v>0</v>
      </c>
      <c r="K140" s="264">
        <v>0</v>
      </c>
      <c r="L140" s="265">
        <v>0</v>
      </c>
      <c r="M140" s="263">
        <v>0</v>
      </c>
      <c r="N140" s="264">
        <v>0</v>
      </c>
      <c r="O140" s="264">
        <v>0</v>
      </c>
      <c r="P140" s="264">
        <v>0</v>
      </c>
      <c r="Q140" s="265">
        <v>0</v>
      </c>
      <c r="R140" s="263">
        <v>0</v>
      </c>
      <c r="S140" s="264">
        <v>0</v>
      </c>
      <c r="T140" s="264">
        <v>0</v>
      </c>
      <c r="U140" s="264">
        <v>0</v>
      </c>
      <c r="V140" s="265">
        <v>0</v>
      </c>
      <c r="W140" s="263">
        <v>0</v>
      </c>
      <c r="X140" s="264">
        <v>0</v>
      </c>
      <c r="Y140" s="264">
        <v>0</v>
      </c>
      <c r="Z140" s="264">
        <v>0</v>
      </c>
      <c r="AA140" s="265">
        <v>0</v>
      </c>
      <c r="AB140" s="263">
        <v>0</v>
      </c>
      <c r="AC140" s="264">
        <v>0</v>
      </c>
      <c r="AD140" s="264">
        <v>0</v>
      </c>
      <c r="AE140" s="264">
        <v>0</v>
      </c>
      <c r="AF140" s="265">
        <v>0</v>
      </c>
      <c r="AG140" s="263">
        <v>118.18664648666034</v>
      </c>
      <c r="AH140" s="264">
        <v>127.12197371862975</v>
      </c>
      <c r="AI140" s="264">
        <v>128.08399871113258</v>
      </c>
      <c r="AJ140" s="264">
        <v>126.27769324036321</v>
      </c>
      <c r="AK140" s="265">
        <v>122.93190200800167</v>
      </c>
      <c r="AL140" s="263">
        <v>1577.2919907420364</v>
      </c>
      <c r="AM140" s="264">
        <v>1740.2073383485495</v>
      </c>
      <c r="AN140" s="264">
        <v>1727.0717548523303</v>
      </c>
      <c r="AO140" s="264">
        <v>1946.438861493393</v>
      </c>
      <c r="AP140" s="265">
        <v>2047.3637768671133</v>
      </c>
      <c r="AQ140" s="263">
        <v>1570.4384434374717</v>
      </c>
      <c r="AR140" s="264">
        <v>1744.4489195836843</v>
      </c>
      <c r="AS140" s="264">
        <v>1727.2149785411029</v>
      </c>
      <c r="AT140" s="264">
        <v>1946.9871953715831</v>
      </c>
      <c r="AU140" s="265">
        <v>2047.4261825303386</v>
      </c>
      <c r="AV140" s="263">
        <v>1345.6075902556561</v>
      </c>
      <c r="AW140" s="264">
        <v>1523.5729933428152</v>
      </c>
      <c r="AX140" s="264">
        <v>1585.1020762350838</v>
      </c>
      <c r="AY140" s="264">
        <v>1785.7352825109213</v>
      </c>
      <c r="AZ140" s="265">
        <v>1835.2459138146212</v>
      </c>
      <c r="BA140" s="263">
        <v>163.94824570411052</v>
      </c>
      <c r="BB140" s="264">
        <v>170.61165976335744</v>
      </c>
      <c r="BC140" s="264">
        <v>149.59671880253572</v>
      </c>
      <c r="BD140" s="264">
        <v>168.42800778984858</v>
      </c>
      <c r="BE140" s="265">
        <v>141.28659500479151</v>
      </c>
      <c r="BF140" s="263">
        <v>1509.5558359597665</v>
      </c>
      <c r="BG140" s="264">
        <v>1694.1846531061726</v>
      </c>
      <c r="BH140" s="264">
        <v>1734.6987950376194</v>
      </c>
      <c r="BI140" s="264">
        <v>1954.1632903007699</v>
      </c>
      <c r="BJ140" s="265">
        <v>1976.5325088194127</v>
      </c>
      <c r="BK140" s="263">
        <v>62.995744928643134</v>
      </c>
      <c r="BL140" s="264">
        <v>53.781680218518716</v>
      </c>
      <c r="BM140" s="264">
        <v>-8.4466675345463642</v>
      </c>
      <c r="BN140" s="264">
        <v>-8.279573031440945</v>
      </c>
      <c r="BO140" s="265">
        <v>78.166742228675417</v>
      </c>
      <c r="BP140" s="263">
        <v>48.958472696358925</v>
      </c>
      <c r="BQ140" s="264">
        <v>29.429808227126937</v>
      </c>
      <c r="BR140" s="264">
        <v>-5.4587453101114454</v>
      </c>
      <c r="BS140" s="264">
        <v>-5.3114804526288042</v>
      </c>
      <c r="BT140" s="265">
        <v>69.137733979217998</v>
      </c>
      <c r="BU140" s="245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</row>
    <row r="141" spans="1:112" ht="12" customHeight="1" x14ac:dyDescent="0.25">
      <c r="A141" s="129"/>
      <c r="B141" s="147" t="s">
        <v>179</v>
      </c>
      <c r="C141" s="373">
        <v>0</v>
      </c>
      <c r="D141" s="264">
        <v>0</v>
      </c>
      <c r="E141" s="264">
        <v>0</v>
      </c>
      <c r="F141" s="264">
        <v>0</v>
      </c>
      <c r="G141" s="265">
        <v>0</v>
      </c>
      <c r="H141" s="263">
        <v>0</v>
      </c>
      <c r="I141" s="264">
        <v>0</v>
      </c>
      <c r="J141" s="264">
        <v>0</v>
      </c>
      <c r="K141" s="264">
        <v>0</v>
      </c>
      <c r="L141" s="265">
        <v>0</v>
      </c>
      <c r="M141" s="263">
        <v>0</v>
      </c>
      <c r="N141" s="264">
        <v>0</v>
      </c>
      <c r="O141" s="264">
        <v>0</v>
      </c>
      <c r="P141" s="264">
        <v>0</v>
      </c>
      <c r="Q141" s="265">
        <v>0</v>
      </c>
      <c r="R141" s="263">
        <v>0</v>
      </c>
      <c r="S141" s="264">
        <v>0</v>
      </c>
      <c r="T141" s="264">
        <v>0</v>
      </c>
      <c r="U141" s="264">
        <v>0</v>
      </c>
      <c r="V141" s="265">
        <v>0</v>
      </c>
      <c r="W141" s="263">
        <v>0</v>
      </c>
      <c r="X141" s="264">
        <v>0</v>
      </c>
      <c r="Y141" s="264">
        <v>0</v>
      </c>
      <c r="Z141" s="264">
        <v>0</v>
      </c>
      <c r="AA141" s="265">
        <v>0</v>
      </c>
      <c r="AB141" s="263">
        <v>0</v>
      </c>
      <c r="AC141" s="264">
        <v>0</v>
      </c>
      <c r="AD141" s="264">
        <v>0</v>
      </c>
      <c r="AE141" s="264">
        <v>0</v>
      </c>
      <c r="AF141" s="265">
        <v>0</v>
      </c>
      <c r="AG141" s="263">
        <v>0</v>
      </c>
      <c r="AH141" s="264">
        <v>0</v>
      </c>
      <c r="AI141" s="264">
        <v>0</v>
      </c>
      <c r="AJ141" s="264">
        <v>0</v>
      </c>
      <c r="AK141" s="265">
        <v>0</v>
      </c>
      <c r="AL141" s="263">
        <v>4711.3720047545366</v>
      </c>
      <c r="AM141" s="264">
        <v>5210.7925338930954</v>
      </c>
      <c r="AN141" s="264">
        <v>5220.1049842905613</v>
      </c>
      <c r="AO141" s="264">
        <v>6105.4318998774133</v>
      </c>
      <c r="AP141" s="265">
        <v>6190.4424076777732</v>
      </c>
      <c r="AQ141" s="263">
        <v>4716.5341795808417</v>
      </c>
      <c r="AR141" s="264">
        <v>5208.3003842944363</v>
      </c>
      <c r="AS141" s="264">
        <v>5216.3179763450762</v>
      </c>
      <c r="AT141" s="264">
        <v>6106.0209633722334</v>
      </c>
      <c r="AU141" s="265">
        <v>6193.8782544658188</v>
      </c>
      <c r="AV141" s="263">
        <v>4289.2898310195133</v>
      </c>
      <c r="AW141" s="264">
        <v>4756.6992978883763</v>
      </c>
      <c r="AX141" s="264">
        <v>4653.9137742637777</v>
      </c>
      <c r="AY141" s="264">
        <v>5407.3795641155239</v>
      </c>
      <c r="AZ141" s="265">
        <v>5623.35053574622</v>
      </c>
      <c r="BA141" s="263">
        <v>455.96206849938773</v>
      </c>
      <c r="BB141" s="264">
        <v>447.90016227711675</v>
      </c>
      <c r="BC141" s="264">
        <v>401.95444785581185</v>
      </c>
      <c r="BD141" s="264">
        <v>454.66286475850762</v>
      </c>
      <c r="BE141" s="265">
        <v>393.65066937991588</v>
      </c>
      <c r="BF141" s="263">
        <v>4745.2518995189002</v>
      </c>
      <c r="BG141" s="264">
        <v>5204.5994601654929</v>
      </c>
      <c r="BH141" s="264">
        <v>5055.8682221195895</v>
      </c>
      <c r="BI141" s="264">
        <v>5862.0424288740314</v>
      </c>
      <c r="BJ141" s="265">
        <v>6017.0012051261356</v>
      </c>
      <c r="BK141" s="263">
        <v>-22.371285249612558</v>
      </c>
      <c r="BL141" s="264">
        <v>3.877164572349618</v>
      </c>
      <c r="BM141" s="264">
        <v>181.70529313311906</v>
      </c>
      <c r="BN141" s="264">
        <v>281.49545322566587</v>
      </c>
      <c r="BO141" s="265">
        <v>199.05848845170573</v>
      </c>
      <c r="BP141" s="263">
        <v>-64.529750325601782</v>
      </c>
      <c r="BQ141" s="264">
        <v>2.1216185393547402</v>
      </c>
      <c r="BR141" s="264">
        <v>117.4289046722993</v>
      </c>
      <c r="BS141" s="264">
        <v>180.58390108213339</v>
      </c>
      <c r="BT141" s="265">
        <v>176.06532431168048</v>
      </c>
      <c r="BU141" s="245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  <c r="DA141" s="53"/>
      <c r="DB141" s="53"/>
      <c r="DC141" s="53"/>
      <c r="DD141" s="53"/>
      <c r="DE141" s="53"/>
      <c r="DF141" s="53"/>
      <c r="DG141" s="53"/>
      <c r="DH141" s="53"/>
    </row>
    <row r="142" spans="1:112" ht="12" customHeight="1" x14ac:dyDescent="0.25">
      <c r="A142" s="129"/>
      <c r="B142" s="147" t="s">
        <v>180</v>
      </c>
      <c r="C142" s="373">
        <v>0</v>
      </c>
      <c r="D142" s="264">
        <v>0</v>
      </c>
      <c r="E142" s="264">
        <v>0</v>
      </c>
      <c r="F142" s="264">
        <v>0</v>
      </c>
      <c r="G142" s="265">
        <v>0</v>
      </c>
      <c r="H142" s="263">
        <v>0</v>
      </c>
      <c r="I142" s="264">
        <v>0</v>
      </c>
      <c r="J142" s="264">
        <v>0</v>
      </c>
      <c r="K142" s="264">
        <v>0</v>
      </c>
      <c r="L142" s="265">
        <v>0</v>
      </c>
      <c r="M142" s="263">
        <v>0</v>
      </c>
      <c r="N142" s="264">
        <v>0</v>
      </c>
      <c r="O142" s="264">
        <v>0</v>
      </c>
      <c r="P142" s="264">
        <v>0</v>
      </c>
      <c r="Q142" s="265">
        <v>0</v>
      </c>
      <c r="R142" s="263">
        <v>0</v>
      </c>
      <c r="S142" s="264">
        <v>0</v>
      </c>
      <c r="T142" s="264">
        <v>0</v>
      </c>
      <c r="U142" s="264">
        <v>0</v>
      </c>
      <c r="V142" s="265">
        <v>0</v>
      </c>
      <c r="W142" s="263">
        <v>0</v>
      </c>
      <c r="X142" s="264">
        <v>0</v>
      </c>
      <c r="Y142" s="264">
        <v>0</v>
      </c>
      <c r="Z142" s="264">
        <v>0</v>
      </c>
      <c r="AA142" s="265">
        <v>0</v>
      </c>
      <c r="AB142" s="263">
        <v>0</v>
      </c>
      <c r="AC142" s="264">
        <v>0</v>
      </c>
      <c r="AD142" s="264">
        <v>0</v>
      </c>
      <c r="AE142" s="264">
        <v>0</v>
      </c>
      <c r="AF142" s="265">
        <v>0</v>
      </c>
      <c r="AG142" s="263">
        <v>0</v>
      </c>
      <c r="AH142" s="264">
        <v>0</v>
      </c>
      <c r="AI142" s="264">
        <v>0</v>
      </c>
      <c r="AJ142" s="264">
        <v>0</v>
      </c>
      <c r="AK142" s="265">
        <v>0</v>
      </c>
      <c r="AL142" s="263">
        <v>4685.6397746186422</v>
      </c>
      <c r="AM142" s="264">
        <v>5747.6272752712421</v>
      </c>
      <c r="AN142" s="264">
        <v>5675.9740057661329</v>
      </c>
      <c r="AO142" s="264">
        <v>6472.6001282650623</v>
      </c>
      <c r="AP142" s="265">
        <v>6635.1654867105372</v>
      </c>
      <c r="AQ142" s="263">
        <v>4697.5562883801094</v>
      </c>
      <c r="AR142" s="264">
        <v>5737.6914703765251</v>
      </c>
      <c r="AS142" s="264">
        <v>5669.2712371745956</v>
      </c>
      <c r="AT142" s="264">
        <v>6473.7526504698135</v>
      </c>
      <c r="AU142" s="265">
        <v>6639.8740372617722</v>
      </c>
      <c r="AV142" s="263">
        <v>4399.9258722725008</v>
      </c>
      <c r="AW142" s="264">
        <v>4990.3869714125749</v>
      </c>
      <c r="AX142" s="264">
        <v>5073.1728759824227</v>
      </c>
      <c r="AY142" s="264">
        <v>5752.3860922319827</v>
      </c>
      <c r="AZ142" s="265">
        <v>5921.2385819231613</v>
      </c>
      <c r="BA142" s="263">
        <v>456.95223778005629</v>
      </c>
      <c r="BB142" s="264">
        <v>493.78658379267273</v>
      </c>
      <c r="BC142" s="264">
        <v>422.21688006342708</v>
      </c>
      <c r="BD142" s="264">
        <v>465.78290320454613</v>
      </c>
      <c r="BE142" s="265">
        <v>402.44851001281927</v>
      </c>
      <c r="BF142" s="263">
        <v>4856.8781100525575</v>
      </c>
      <c r="BG142" s="264">
        <v>5484.1735552052478</v>
      </c>
      <c r="BH142" s="264">
        <v>5495.3897560458499</v>
      </c>
      <c r="BI142" s="264">
        <v>6218.1689954365283</v>
      </c>
      <c r="BJ142" s="265">
        <v>6323.6870919359808</v>
      </c>
      <c r="BK142" s="263">
        <v>-153.00092309641803</v>
      </c>
      <c r="BL142" s="264">
        <v>271.30855354775559</v>
      </c>
      <c r="BM142" s="264">
        <v>196.91662051719908</v>
      </c>
      <c r="BN142" s="264">
        <v>294.8851092930766</v>
      </c>
      <c r="BO142" s="265">
        <v>339.32707751814343</v>
      </c>
      <c r="BP142" s="263">
        <v>-194.98975540119451</v>
      </c>
      <c r="BQ142" s="264">
        <v>148.46242565958823</v>
      </c>
      <c r="BR142" s="264">
        <v>127.25938061784973</v>
      </c>
      <c r="BS142" s="264">
        <v>189.17358272385718</v>
      </c>
      <c r="BT142" s="265">
        <v>300.13154633926263</v>
      </c>
      <c r="BU142" s="245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  <c r="DA142" s="53"/>
      <c r="DB142" s="53"/>
      <c r="DC142" s="53"/>
      <c r="DD142" s="53"/>
      <c r="DE142" s="53"/>
      <c r="DF142" s="53"/>
      <c r="DG142" s="53"/>
      <c r="DH142" s="53"/>
    </row>
    <row r="143" spans="1:112" ht="12" customHeight="1" x14ac:dyDescent="0.25">
      <c r="A143" s="129"/>
      <c r="B143" s="147" t="s">
        <v>181</v>
      </c>
      <c r="C143" s="373">
        <v>0</v>
      </c>
      <c r="D143" s="264">
        <v>0</v>
      </c>
      <c r="E143" s="264">
        <v>0</v>
      </c>
      <c r="F143" s="264">
        <v>0</v>
      </c>
      <c r="G143" s="265">
        <v>0</v>
      </c>
      <c r="H143" s="263">
        <v>1641.9589014666467</v>
      </c>
      <c r="I143" s="264">
        <v>1041.8008470309771</v>
      </c>
      <c r="J143" s="264">
        <v>448.05958834518458</v>
      </c>
      <c r="K143" s="264">
        <v>447.6988059492279</v>
      </c>
      <c r="L143" s="265">
        <v>505.2900229412113</v>
      </c>
      <c r="M143" s="263" t="e">
        <v>#REF!</v>
      </c>
      <c r="N143" s="264" t="e">
        <v>#REF!</v>
      </c>
      <c r="O143" s="264" t="e">
        <v>#REF!</v>
      </c>
      <c r="P143" s="264" t="e">
        <v>#REF!</v>
      </c>
      <c r="Q143" s="265" t="e">
        <v>#REF!</v>
      </c>
      <c r="R143" s="263">
        <v>0</v>
      </c>
      <c r="S143" s="264">
        <v>0</v>
      </c>
      <c r="T143" s="264">
        <v>0</v>
      </c>
      <c r="U143" s="264">
        <v>0</v>
      </c>
      <c r="V143" s="265">
        <v>0</v>
      </c>
      <c r="W143" s="263">
        <v>0</v>
      </c>
      <c r="X143" s="264">
        <v>0</v>
      </c>
      <c r="Y143" s="264">
        <v>0</v>
      </c>
      <c r="Z143" s="264">
        <v>0</v>
      </c>
      <c r="AA143" s="265">
        <v>0</v>
      </c>
      <c r="AB143" s="263">
        <v>0</v>
      </c>
      <c r="AC143" s="264">
        <v>0</v>
      </c>
      <c r="AD143" s="264">
        <v>0</v>
      </c>
      <c r="AE143" s="264">
        <v>0</v>
      </c>
      <c r="AF143" s="265">
        <v>0</v>
      </c>
      <c r="AG143" s="263">
        <v>0</v>
      </c>
      <c r="AH143" s="264">
        <v>0</v>
      </c>
      <c r="AI143" s="264">
        <v>0</v>
      </c>
      <c r="AJ143" s="264">
        <v>0</v>
      </c>
      <c r="AK143" s="265">
        <v>0</v>
      </c>
      <c r="AL143" s="263">
        <v>3855.1113691053556</v>
      </c>
      <c r="AM143" s="264">
        <v>4123.7305686063055</v>
      </c>
      <c r="AN143" s="264">
        <v>6235.2834588509322</v>
      </c>
      <c r="AO143" s="264">
        <v>6632.842444336713</v>
      </c>
      <c r="AP143" s="265">
        <v>6977.4390011033156</v>
      </c>
      <c r="AQ143" s="263">
        <v>3800.0604916536522</v>
      </c>
      <c r="AR143" s="264">
        <v>3947.2145137686698</v>
      </c>
      <c r="AS143" s="264">
        <v>6242.3515078096461</v>
      </c>
      <c r="AT143" s="264">
        <v>6627.9273913633297</v>
      </c>
      <c r="AU143" s="265">
        <v>6977.8072894079805</v>
      </c>
      <c r="AV143" s="263">
        <v>3186.3089984312296</v>
      </c>
      <c r="AW143" s="264">
        <v>3290.8251334464453</v>
      </c>
      <c r="AX143" s="264">
        <v>5573.7155826315757</v>
      </c>
      <c r="AY143" s="264">
        <v>6083.9673262422684</v>
      </c>
      <c r="AZ143" s="265">
        <v>6301.2902163532935</v>
      </c>
      <c r="BA143" s="263">
        <v>424.99220726830413</v>
      </c>
      <c r="BB143" s="264">
        <v>373.13107849739527</v>
      </c>
      <c r="BC143" s="264">
        <v>559.28430969919623</v>
      </c>
      <c r="BD143" s="264">
        <v>658.70986683864635</v>
      </c>
      <c r="BE143" s="265">
        <v>598.33659523436643</v>
      </c>
      <c r="BF143" s="263">
        <v>3611.3012056995335</v>
      </c>
      <c r="BG143" s="264">
        <v>3663.9562119438406</v>
      </c>
      <c r="BH143" s="264">
        <v>6132.9998923307712</v>
      </c>
      <c r="BI143" s="264">
        <v>6742.6771930809145</v>
      </c>
      <c r="BJ143" s="265">
        <v>6899.6268115876592</v>
      </c>
      <c r="BK143" s="263">
        <v>193.87253962814816</v>
      </c>
      <c r="BL143" s="264">
        <v>303.17610242091484</v>
      </c>
      <c r="BM143" s="264">
        <v>123.87689780191147</v>
      </c>
      <c r="BN143" s="264">
        <v>-132.39503839336697</v>
      </c>
      <c r="BO143" s="265">
        <v>103.72164960315293</v>
      </c>
      <c r="BP143" s="263">
        <v>159.9059210424933</v>
      </c>
      <c r="BQ143" s="264">
        <v>165.90062856055897</v>
      </c>
      <c r="BR143" s="264">
        <v>80.056712560507009</v>
      </c>
      <c r="BS143" s="264">
        <v>-84.933565508876427</v>
      </c>
      <c r="BT143" s="265">
        <v>91.740804512098009</v>
      </c>
      <c r="BU143" s="245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  <c r="DA143" s="53"/>
      <c r="DB143" s="53"/>
      <c r="DC143" s="53"/>
      <c r="DD143" s="53"/>
      <c r="DE143" s="53"/>
      <c r="DF143" s="53"/>
      <c r="DG143" s="53"/>
      <c r="DH143" s="53"/>
    </row>
    <row r="144" spans="1:112" ht="12" customHeight="1" x14ac:dyDescent="0.25">
      <c r="A144" s="129" t="s">
        <v>12</v>
      </c>
      <c r="B144" s="370" t="s">
        <v>102</v>
      </c>
      <c r="C144" s="374">
        <v>0</v>
      </c>
      <c r="D144" s="361">
        <v>0</v>
      </c>
      <c r="E144" s="361">
        <v>0</v>
      </c>
      <c r="F144" s="361">
        <v>0</v>
      </c>
      <c r="G144" s="362">
        <v>0</v>
      </c>
      <c r="H144" s="360">
        <v>21.711859256353033</v>
      </c>
      <c r="I144" s="361">
        <v>34.692500360141253</v>
      </c>
      <c r="J144" s="361">
        <v>29.357142817018715</v>
      </c>
      <c r="K144" s="361">
        <v>27.926061244489546</v>
      </c>
      <c r="L144" s="362">
        <v>30.697314624710646</v>
      </c>
      <c r="M144" s="360" t="e">
        <v>#REF!</v>
      </c>
      <c r="N144" s="361" t="e">
        <v>#REF!</v>
      </c>
      <c r="O144" s="361" t="e">
        <v>#REF!</v>
      </c>
      <c r="P144" s="361" t="e">
        <v>#REF!</v>
      </c>
      <c r="Q144" s="362" t="e">
        <v>#REF!</v>
      </c>
      <c r="R144" s="360">
        <v>1190.9548127945309</v>
      </c>
      <c r="S144" s="361">
        <v>1302.498515430324</v>
      </c>
      <c r="T144" s="361">
        <v>1320.7155848835262</v>
      </c>
      <c r="U144" s="361">
        <v>1413.8230644083969</v>
      </c>
      <c r="V144" s="362">
        <v>1513.7695770587247</v>
      </c>
      <c r="W144" s="360">
        <v>0</v>
      </c>
      <c r="X144" s="361">
        <v>0</v>
      </c>
      <c r="Y144" s="361">
        <v>0</v>
      </c>
      <c r="Z144" s="361">
        <v>0</v>
      </c>
      <c r="AA144" s="362">
        <v>0</v>
      </c>
      <c r="AB144" s="360">
        <v>0</v>
      </c>
      <c r="AC144" s="361">
        <v>0</v>
      </c>
      <c r="AD144" s="361">
        <v>0</v>
      </c>
      <c r="AE144" s="361">
        <v>0</v>
      </c>
      <c r="AF144" s="362">
        <v>0</v>
      </c>
      <c r="AG144" s="360">
        <v>137.32434987685372</v>
      </c>
      <c r="AH144" s="361">
        <v>136.71618214392072</v>
      </c>
      <c r="AI144" s="361">
        <v>142.07350073590996</v>
      </c>
      <c r="AJ144" s="361">
        <v>141.26851238130294</v>
      </c>
      <c r="AK144" s="362">
        <v>131.88313516053248</v>
      </c>
      <c r="AL144" s="360">
        <v>1881.9719936168528</v>
      </c>
      <c r="AM144" s="361">
        <v>2024.9331163986458</v>
      </c>
      <c r="AN144" s="361">
        <v>2080.9409475646075</v>
      </c>
      <c r="AO144" s="361">
        <v>2281.7379945009379</v>
      </c>
      <c r="AP144" s="362">
        <v>2330.0367501514042</v>
      </c>
      <c r="AQ144" s="360">
        <v>1923.9892950633466</v>
      </c>
      <c r="AR144" s="361">
        <v>2043.5799249343418</v>
      </c>
      <c r="AS144" s="361">
        <v>2109.8025953297083</v>
      </c>
      <c r="AT144" s="361">
        <v>2338.734061907443</v>
      </c>
      <c r="AU144" s="362">
        <v>2434.8808583452646</v>
      </c>
      <c r="AV144" s="360">
        <v>1701.4230332223026</v>
      </c>
      <c r="AW144" s="361">
        <v>1780.0399705454327</v>
      </c>
      <c r="AX144" s="361">
        <v>1890.5892552130849</v>
      </c>
      <c r="AY144" s="361">
        <v>2098.9342281066647</v>
      </c>
      <c r="AZ144" s="362">
        <v>2247.4287624681565</v>
      </c>
      <c r="BA144" s="360">
        <v>212.29248626057608</v>
      </c>
      <c r="BB144" s="361">
        <v>205.8487557971919</v>
      </c>
      <c r="BC144" s="361">
        <v>187.86757551812309</v>
      </c>
      <c r="BD144" s="361">
        <v>215.41592477112505</v>
      </c>
      <c r="BE144" s="362">
        <v>180.67715576882375</v>
      </c>
      <c r="BF144" s="360">
        <v>1913.7155194828788</v>
      </c>
      <c r="BG144" s="361">
        <v>1985.8887263426245</v>
      </c>
      <c r="BH144" s="361">
        <v>2078.4568307312079</v>
      </c>
      <c r="BI144" s="361">
        <v>2314.3501528777897</v>
      </c>
      <c r="BJ144" s="362">
        <v>2428.1059182369804</v>
      </c>
      <c r="BK144" s="360">
        <v>12.862641034947627</v>
      </c>
      <c r="BL144" s="361">
        <v>61.727663326748335</v>
      </c>
      <c r="BM144" s="361">
        <v>35.51413266436208</v>
      </c>
      <c r="BN144" s="361">
        <v>28.133378988375455</v>
      </c>
      <c r="BO144" s="362">
        <v>15.833176918311386</v>
      </c>
      <c r="BP144" s="360">
        <v>-4.3348248190396088</v>
      </c>
      <c r="BQ144" s="361">
        <v>33.777920039570219</v>
      </c>
      <c r="BR144" s="361">
        <v>22.951371571259319</v>
      </c>
      <c r="BS144" s="361">
        <v>18.048019142497854</v>
      </c>
      <c r="BT144" s="362">
        <v>14.004293163730239</v>
      </c>
      <c r="BU144" s="245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53"/>
      <c r="CQ144" s="53"/>
      <c r="CR144" s="53"/>
      <c r="CS144" s="53"/>
      <c r="CT144" s="53"/>
      <c r="CU144" s="53"/>
      <c r="CV144" s="53"/>
      <c r="CW144" s="53"/>
      <c r="CX144" s="53"/>
      <c r="CY144" s="53"/>
      <c r="CZ144" s="53"/>
      <c r="DA144" s="53"/>
      <c r="DB144" s="53"/>
      <c r="DC144" s="53"/>
      <c r="DD144" s="53"/>
      <c r="DE144" s="53"/>
      <c r="DF144" s="53"/>
      <c r="DG144" s="53"/>
      <c r="DH144" s="53"/>
    </row>
    <row r="145" spans="1:112" ht="12" customHeight="1" x14ac:dyDescent="0.25">
      <c r="A145" s="118" t="s">
        <v>182</v>
      </c>
      <c r="B145" s="154" t="s">
        <v>25</v>
      </c>
      <c r="C145" s="411">
        <v>0</v>
      </c>
      <c r="D145" s="270">
        <v>0</v>
      </c>
      <c r="E145" s="270">
        <v>0</v>
      </c>
      <c r="F145" s="270">
        <v>725.68611718939951</v>
      </c>
      <c r="G145" s="271">
        <v>625.01455234840193</v>
      </c>
      <c r="H145" s="269">
        <v>0</v>
      </c>
      <c r="I145" s="270">
        <v>0</v>
      </c>
      <c r="J145" s="270">
        <v>0</v>
      </c>
      <c r="K145" s="270">
        <v>0</v>
      </c>
      <c r="L145" s="271">
        <v>0</v>
      </c>
      <c r="M145" s="269">
        <v>0</v>
      </c>
      <c r="N145" s="270">
        <v>0</v>
      </c>
      <c r="O145" s="270">
        <v>0</v>
      </c>
      <c r="P145" s="270">
        <v>0</v>
      </c>
      <c r="Q145" s="271">
        <v>0</v>
      </c>
      <c r="R145" s="269">
        <v>0</v>
      </c>
      <c r="S145" s="270">
        <v>0</v>
      </c>
      <c r="T145" s="270">
        <v>0</v>
      </c>
      <c r="U145" s="270">
        <v>0</v>
      </c>
      <c r="V145" s="271">
        <v>0</v>
      </c>
      <c r="W145" s="269">
        <v>0</v>
      </c>
      <c r="X145" s="270">
        <v>0</v>
      </c>
      <c r="Y145" s="270">
        <v>0</v>
      </c>
      <c r="Z145" s="270">
        <v>0</v>
      </c>
      <c r="AA145" s="271">
        <v>0</v>
      </c>
      <c r="AB145" s="269">
        <v>0</v>
      </c>
      <c r="AC145" s="270">
        <v>0</v>
      </c>
      <c r="AD145" s="270">
        <v>0</v>
      </c>
      <c r="AE145" s="270">
        <v>0</v>
      </c>
      <c r="AF145" s="271">
        <v>0</v>
      </c>
      <c r="AG145" s="269">
        <v>0</v>
      </c>
      <c r="AH145" s="270">
        <v>0</v>
      </c>
      <c r="AI145" s="270">
        <v>0</v>
      </c>
      <c r="AJ145" s="270">
        <v>0</v>
      </c>
      <c r="AK145" s="271">
        <v>0</v>
      </c>
      <c r="AL145" s="269">
        <v>0</v>
      </c>
      <c r="AM145" s="270">
        <v>0</v>
      </c>
      <c r="AN145" s="270">
        <v>0</v>
      </c>
      <c r="AO145" s="270">
        <v>2916.0124214933708</v>
      </c>
      <c r="AP145" s="271">
        <v>2364.6247095666231</v>
      </c>
      <c r="AQ145" s="269">
        <v>0</v>
      </c>
      <c r="AR145" s="270">
        <v>0</v>
      </c>
      <c r="AS145" s="270">
        <v>0</v>
      </c>
      <c r="AT145" s="270">
        <v>2916.0124214933708</v>
      </c>
      <c r="AU145" s="271">
        <v>2364.6247095666231</v>
      </c>
      <c r="AV145" s="269">
        <v>0</v>
      </c>
      <c r="AW145" s="270">
        <v>0</v>
      </c>
      <c r="AX145" s="270">
        <v>0</v>
      </c>
      <c r="AY145" s="270">
        <v>2995.5874389392884</v>
      </c>
      <c r="AZ145" s="271">
        <v>1738.8857460349529</v>
      </c>
      <c r="BA145" s="269">
        <v>0</v>
      </c>
      <c r="BB145" s="270">
        <v>0</v>
      </c>
      <c r="BC145" s="270">
        <v>0</v>
      </c>
      <c r="BD145" s="270">
        <v>459.67271458478717</v>
      </c>
      <c r="BE145" s="271">
        <v>325.06142034548947</v>
      </c>
      <c r="BF145" s="269">
        <v>0</v>
      </c>
      <c r="BG145" s="270">
        <v>0</v>
      </c>
      <c r="BH145" s="270">
        <v>0</v>
      </c>
      <c r="BI145" s="270">
        <v>3455.2601535240756</v>
      </c>
      <c r="BJ145" s="271">
        <v>2063.9471663804425</v>
      </c>
      <c r="BK145" s="269">
        <v>0</v>
      </c>
      <c r="BL145" s="270">
        <v>0</v>
      </c>
      <c r="BM145" s="270">
        <v>0</v>
      </c>
      <c r="BN145" s="270">
        <v>-524.94403349616186</v>
      </c>
      <c r="BO145" s="271">
        <v>336.55571269825236</v>
      </c>
      <c r="BP145" s="269">
        <v>0</v>
      </c>
      <c r="BQ145" s="270">
        <v>0</v>
      </c>
      <c r="BR145" s="270">
        <v>0</v>
      </c>
      <c r="BS145" s="270">
        <v>-453.25373342637823</v>
      </c>
      <c r="BT145" s="271">
        <v>281.17001717345187</v>
      </c>
      <c r="BU145" s="245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  <c r="CH145" s="53"/>
      <c r="CI145" s="53"/>
      <c r="CJ145" s="53"/>
      <c r="CK145" s="53"/>
      <c r="CL145" s="53"/>
      <c r="CM145" s="53"/>
      <c r="CN145" s="53"/>
      <c r="CO145" s="53"/>
      <c r="CP145" s="53"/>
      <c r="CQ145" s="53"/>
      <c r="CR145" s="53"/>
      <c r="CS145" s="53"/>
      <c r="CT145" s="53"/>
      <c r="CU145" s="53"/>
      <c r="CV145" s="53"/>
      <c r="CW145" s="53"/>
      <c r="CX145" s="53"/>
      <c r="CY145" s="53"/>
      <c r="CZ145" s="53"/>
      <c r="DA145" s="53"/>
      <c r="DB145" s="53"/>
      <c r="DC145" s="53"/>
      <c r="DD145" s="53"/>
      <c r="DE145" s="53"/>
      <c r="DF145" s="53"/>
      <c r="DG145" s="53"/>
      <c r="DH145" s="53"/>
    </row>
    <row r="146" spans="1:112" ht="12" customHeight="1" x14ac:dyDescent="0.25">
      <c r="A146" s="118" t="s">
        <v>183</v>
      </c>
      <c r="B146" s="154" t="s">
        <v>25</v>
      </c>
      <c r="C146" s="374">
        <v>0</v>
      </c>
      <c r="D146" s="361">
        <v>0</v>
      </c>
      <c r="E146" s="361">
        <v>0</v>
      </c>
      <c r="F146" s="361">
        <v>0</v>
      </c>
      <c r="G146" s="362">
        <v>0</v>
      </c>
      <c r="H146" s="360">
        <v>0</v>
      </c>
      <c r="I146" s="361">
        <v>0</v>
      </c>
      <c r="J146" s="361">
        <v>0</v>
      </c>
      <c r="K146" s="361">
        <v>0</v>
      </c>
      <c r="L146" s="362">
        <v>0</v>
      </c>
      <c r="M146" s="360">
        <v>0</v>
      </c>
      <c r="N146" s="361">
        <v>0</v>
      </c>
      <c r="O146" s="361">
        <v>0</v>
      </c>
      <c r="P146" s="361">
        <v>0</v>
      </c>
      <c r="Q146" s="362">
        <v>0</v>
      </c>
      <c r="R146" s="360">
        <v>0</v>
      </c>
      <c r="S146" s="361">
        <v>0</v>
      </c>
      <c r="T146" s="361">
        <v>0</v>
      </c>
      <c r="U146" s="361">
        <v>0</v>
      </c>
      <c r="V146" s="362">
        <v>0</v>
      </c>
      <c r="W146" s="360">
        <v>0</v>
      </c>
      <c r="X146" s="361">
        <v>0</v>
      </c>
      <c r="Y146" s="361">
        <v>0</v>
      </c>
      <c r="Z146" s="361">
        <v>0</v>
      </c>
      <c r="AA146" s="362">
        <v>0</v>
      </c>
      <c r="AB146" s="360">
        <v>0</v>
      </c>
      <c r="AC146" s="361">
        <v>0</v>
      </c>
      <c r="AD146" s="361">
        <v>0</v>
      </c>
      <c r="AE146" s="361">
        <v>0</v>
      </c>
      <c r="AF146" s="362">
        <v>0</v>
      </c>
      <c r="AG146" s="360">
        <v>0</v>
      </c>
      <c r="AH146" s="361">
        <v>0</v>
      </c>
      <c r="AI146" s="361">
        <v>0</v>
      </c>
      <c r="AJ146" s="361">
        <v>0</v>
      </c>
      <c r="AK146" s="362">
        <v>0</v>
      </c>
      <c r="AL146" s="360">
        <v>0</v>
      </c>
      <c r="AM146" s="361">
        <v>0</v>
      </c>
      <c r="AN146" s="361">
        <v>0</v>
      </c>
      <c r="AO146" s="361">
        <v>0</v>
      </c>
      <c r="AP146" s="362">
        <v>0</v>
      </c>
      <c r="AQ146" s="360">
        <v>0</v>
      </c>
      <c r="AR146" s="361">
        <v>0</v>
      </c>
      <c r="AS146" s="361">
        <v>0</v>
      </c>
      <c r="AT146" s="361">
        <v>0</v>
      </c>
      <c r="AU146" s="362">
        <v>0</v>
      </c>
      <c r="AV146" s="360">
        <v>0</v>
      </c>
      <c r="AW146" s="361">
        <v>0</v>
      </c>
      <c r="AX146" s="361">
        <v>0</v>
      </c>
      <c r="AY146" s="361">
        <v>0</v>
      </c>
      <c r="AZ146" s="362">
        <v>0</v>
      </c>
      <c r="BA146" s="360">
        <v>0</v>
      </c>
      <c r="BB146" s="361">
        <v>0</v>
      </c>
      <c r="BC146" s="361">
        <v>0</v>
      </c>
      <c r="BD146" s="361">
        <v>0</v>
      </c>
      <c r="BE146" s="362">
        <v>0</v>
      </c>
      <c r="BF146" s="360">
        <v>0</v>
      </c>
      <c r="BG146" s="361">
        <v>0</v>
      </c>
      <c r="BH146" s="361">
        <v>0</v>
      </c>
      <c r="BI146" s="361">
        <v>0</v>
      </c>
      <c r="BJ146" s="362">
        <v>0</v>
      </c>
      <c r="BK146" s="360">
        <v>0</v>
      </c>
      <c r="BL146" s="361">
        <v>0</v>
      </c>
      <c r="BM146" s="361">
        <v>0</v>
      </c>
      <c r="BN146" s="361">
        <v>0</v>
      </c>
      <c r="BO146" s="362">
        <v>0</v>
      </c>
      <c r="BP146" s="360">
        <v>0</v>
      </c>
      <c r="BQ146" s="361">
        <v>0</v>
      </c>
      <c r="BR146" s="361">
        <v>0</v>
      </c>
      <c r="BS146" s="361">
        <v>0</v>
      </c>
      <c r="BT146" s="362">
        <v>0</v>
      </c>
      <c r="BU146" s="245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  <c r="CQ146" s="53"/>
      <c r="CR146" s="53"/>
      <c r="CS146" s="53"/>
      <c r="CT146" s="53"/>
      <c r="CU146" s="53"/>
      <c r="CV146" s="53"/>
      <c r="CW146" s="53"/>
      <c r="CX146" s="53"/>
      <c r="CY146" s="53"/>
      <c r="CZ146" s="53"/>
      <c r="DA146" s="53"/>
      <c r="DB146" s="53"/>
      <c r="DC146" s="53"/>
      <c r="DD146" s="53"/>
      <c r="DE146" s="53"/>
      <c r="DF146" s="53"/>
      <c r="DG146" s="53"/>
      <c r="DH146" s="53"/>
    </row>
    <row r="147" spans="1:112" ht="12" customHeight="1" x14ac:dyDescent="0.25">
      <c r="A147" s="118" t="s">
        <v>184</v>
      </c>
      <c r="B147" s="154" t="s">
        <v>125</v>
      </c>
      <c r="C147" s="374">
        <v>0</v>
      </c>
      <c r="D147" s="361">
        <v>0</v>
      </c>
      <c r="E147" s="361">
        <v>0</v>
      </c>
      <c r="F147" s="361">
        <v>0</v>
      </c>
      <c r="G147" s="362">
        <v>0</v>
      </c>
      <c r="H147" s="360">
        <v>0</v>
      </c>
      <c r="I147" s="361">
        <v>0</v>
      </c>
      <c r="J147" s="361">
        <v>0</v>
      </c>
      <c r="K147" s="361">
        <v>0</v>
      </c>
      <c r="L147" s="362">
        <v>0</v>
      </c>
      <c r="M147" s="360">
        <v>0</v>
      </c>
      <c r="N147" s="361">
        <v>0</v>
      </c>
      <c r="O147" s="361">
        <v>0</v>
      </c>
      <c r="P147" s="361">
        <v>0</v>
      </c>
      <c r="Q147" s="362">
        <v>0</v>
      </c>
      <c r="R147" s="360">
        <v>0</v>
      </c>
      <c r="S147" s="361">
        <v>0</v>
      </c>
      <c r="T147" s="361">
        <v>0</v>
      </c>
      <c r="U147" s="361">
        <v>0</v>
      </c>
      <c r="V147" s="362">
        <v>0</v>
      </c>
      <c r="W147" s="360">
        <v>0</v>
      </c>
      <c r="X147" s="361">
        <v>0</v>
      </c>
      <c r="Y147" s="361">
        <v>0</v>
      </c>
      <c r="Z147" s="361">
        <v>0</v>
      </c>
      <c r="AA147" s="362">
        <v>0</v>
      </c>
      <c r="AB147" s="360">
        <v>0</v>
      </c>
      <c r="AC147" s="361">
        <v>0</v>
      </c>
      <c r="AD147" s="361">
        <v>0</v>
      </c>
      <c r="AE147" s="361">
        <v>0</v>
      </c>
      <c r="AF147" s="362">
        <v>0</v>
      </c>
      <c r="AG147" s="360">
        <v>181.49354745207637</v>
      </c>
      <c r="AH147" s="361">
        <v>187.58000170852554</v>
      </c>
      <c r="AI147" s="361">
        <v>188.13836910712408</v>
      </c>
      <c r="AJ147" s="361">
        <v>188.28249118877477</v>
      </c>
      <c r="AK147" s="362">
        <v>193.37960393446238</v>
      </c>
      <c r="AL147" s="360">
        <v>805.14447283549123</v>
      </c>
      <c r="AM147" s="361">
        <v>831.29775989626853</v>
      </c>
      <c r="AN147" s="361">
        <v>1110.5164823748737</v>
      </c>
      <c r="AO147" s="361">
        <v>1270.2607080352391</v>
      </c>
      <c r="AP147" s="362">
        <v>1373.6250658261781</v>
      </c>
      <c r="AQ147" s="360">
        <v>806.66189124770233</v>
      </c>
      <c r="AR147" s="361">
        <v>832.94620255880341</v>
      </c>
      <c r="AS147" s="361">
        <v>1111.9443267657145</v>
      </c>
      <c r="AT147" s="361">
        <v>1271.606696464713</v>
      </c>
      <c r="AU147" s="362">
        <v>1375.1170058850364</v>
      </c>
      <c r="AV147" s="360">
        <v>718.7646482820611</v>
      </c>
      <c r="AW147" s="361">
        <v>750.81372803722354</v>
      </c>
      <c r="AX147" s="361">
        <v>1025.3914548805305</v>
      </c>
      <c r="AY147" s="361">
        <v>1197.479835758262</v>
      </c>
      <c r="AZ147" s="362">
        <v>1243.2947072231564</v>
      </c>
      <c r="BA147" s="360">
        <v>75.15357424202638</v>
      </c>
      <c r="BB147" s="361">
        <v>97.186949150823352</v>
      </c>
      <c r="BC147" s="361">
        <v>116.9774720146864</v>
      </c>
      <c r="BD147" s="361">
        <v>125.09802217835771</v>
      </c>
      <c r="BE147" s="362">
        <v>140.47191090363205</v>
      </c>
      <c r="BF147" s="360">
        <v>793.91822252408747</v>
      </c>
      <c r="BG147" s="361">
        <v>848.00067718804689</v>
      </c>
      <c r="BH147" s="361">
        <v>1142.3689268952169</v>
      </c>
      <c r="BI147" s="361">
        <v>1322.5778579366199</v>
      </c>
      <c r="BJ147" s="362">
        <v>1383.7666181267884</v>
      </c>
      <c r="BK147" s="360">
        <v>13.214122396832767</v>
      </c>
      <c r="BL147" s="361">
        <v>-13.837974177914775</v>
      </c>
      <c r="BM147" s="361">
        <v>-28.884429022755544</v>
      </c>
      <c r="BN147" s="361">
        <v>-47.880623249905007</v>
      </c>
      <c r="BO147" s="362">
        <v>-2.7961168619086108</v>
      </c>
      <c r="BP147" s="360">
        <v>13.214122396832767</v>
      </c>
      <c r="BQ147" s="361">
        <v>-13.837974177914775</v>
      </c>
      <c r="BR147" s="361">
        <v>-28.884429022755544</v>
      </c>
      <c r="BS147" s="361">
        <v>-47.880623249905007</v>
      </c>
      <c r="BT147" s="362">
        <v>-2.7961168619086108</v>
      </c>
      <c r="BU147" s="245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53"/>
    </row>
    <row r="148" spans="1:112" ht="12" customHeight="1" x14ac:dyDescent="0.25">
      <c r="A148" s="118" t="s">
        <v>185</v>
      </c>
      <c r="B148" s="145" t="s">
        <v>25</v>
      </c>
      <c r="C148" s="260">
        <v>0</v>
      </c>
      <c r="D148" s="261">
        <v>0</v>
      </c>
      <c r="E148" s="261">
        <v>0</v>
      </c>
      <c r="F148" s="261">
        <v>0</v>
      </c>
      <c r="G148" s="262">
        <v>0</v>
      </c>
      <c r="H148" s="260">
        <v>0</v>
      </c>
      <c r="I148" s="261">
        <v>0</v>
      </c>
      <c r="J148" s="261">
        <v>0</v>
      </c>
      <c r="K148" s="261">
        <v>0</v>
      </c>
      <c r="L148" s="262">
        <v>0</v>
      </c>
      <c r="M148" s="260">
        <v>0</v>
      </c>
      <c r="N148" s="261">
        <v>0</v>
      </c>
      <c r="O148" s="261">
        <v>0</v>
      </c>
      <c r="P148" s="261">
        <v>0</v>
      </c>
      <c r="Q148" s="262">
        <v>0</v>
      </c>
      <c r="R148" s="260">
        <v>0</v>
      </c>
      <c r="S148" s="261">
        <v>337.74884320490708</v>
      </c>
      <c r="T148" s="261">
        <v>0</v>
      </c>
      <c r="U148" s="261">
        <v>0</v>
      </c>
      <c r="V148" s="262">
        <v>0</v>
      </c>
      <c r="W148" s="260">
        <v>0</v>
      </c>
      <c r="X148" s="261">
        <v>0</v>
      </c>
      <c r="Y148" s="261">
        <v>0</v>
      </c>
      <c r="Z148" s="261">
        <v>0</v>
      </c>
      <c r="AA148" s="262">
        <v>0</v>
      </c>
      <c r="AB148" s="260">
        <v>0</v>
      </c>
      <c r="AC148" s="261">
        <v>0</v>
      </c>
      <c r="AD148" s="261">
        <v>0</v>
      </c>
      <c r="AE148" s="261">
        <v>0</v>
      </c>
      <c r="AF148" s="262">
        <v>0</v>
      </c>
      <c r="AG148" s="260">
        <v>0</v>
      </c>
      <c r="AH148" s="261">
        <v>0</v>
      </c>
      <c r="AI148" s="261">
        <v>0</v>
      </c>
      <c r="AJ148" s="261">
        <v>0</v>
      </c>
      <c r="AK148" s="262">
        <v>0</v>
      </c>
      <c r="AL148" s="260">
        <v>0</v>
      </c>
      <c r="AM148" s="261">
        <v>0</v>
      </c>
      <c r="AN148" s="261">
        <v>0</v>
      </c>
      <c r="AO148" s="261">
        <v>0</v>
      </c>
      <c r="AP148" s="262">
        <v>0</v>
      </c>
      <c r="AQ148" s="260">
        <v>0</v>
      </c>
      <c r="AR148" s="261">
        <v>3428.0850486381323</v>
      </c>
      <c r="AS148" s="261">
        <v>0</v>
      </c>
      <c r="AT148" s="261">
        <v>0</v>
      </c>
      <c r="AU148" s="262">
        <v>0</v>
      </c>
      <c r="AV148" s="260">
        <v>0</v>
      </c>
      <c r="AW148" s="261">
        <v>2067.4007782101166</v>
      </c>
      <c r="AX148" s="261">
        <v>0</v>
      </c>
      <c r="AY148" s="261">
        <v>0</v>
      </c>
      <c r="AZ148" s="262">
        <v>0</v>
      </c>
      <c r="BA148" s="260">
        <v>0</v>
      </c>
      <c r="BB148" s="261">
        <v>447.14214007782101</v>
      </c>
      <c r="BC148" s="261">
        <v>0</v>
      </c>
      <c r="BD148" s="261">
        <v>0</v>
      </c>
      <c r="BE148" s="262">
        <v>0</v>
      </c>
      <c r="BF148" s="260">
        <v>0</v>
      </c>
      <c r="BG148" s="261">
        <v>2514.5429182879379</v>
      </c>
      <c r="BH148" s="261">
        <v>0</v>
      </c>
      <c r="BI148" s="261">
        <v>0</v>
      </c>
      <c r="BJ148" s="262">
        <v>0</v>
      </c>
      <c r="BK148" s="260">
        <v>0</v>
      </c>
      <c r="BL148" s="261">
        <v>925.30866731517517</v>
      </c>
      <c r="BM148" s="261">
        <v>0</v>
      </c>
      <c r="BN148" s="261">
        <v>0</v>
      </c>
      <c r="BO148" s="262">
        <v>0</v>
      </c>
      <c r="BP148" s="260">
        <v>0</v>
      </c>
      <c r="BQ148" s="261">
        <v>599.63454280155645</v>
      </c>
      <c r="BR148" s="261">
        <v>0</v>
      </c>
      <c r="BS148" s="261">
        <v>0</v>
      </c>
      <c r="BT148" s="262">
        <v>0</v>
      </c>
      <c r="BU148" s="245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</row>
    <row r="149" spans="1:112" ht="12" customHeight="1" x14ac:dyDescent="0.25">
      <c r="A149" s="129" t="s">
        <v>12</v>
      </c>
      <c r="B149" s="147" t="s">
        <v>100</v>
      </c>
      <c r="C149" s="263">
        <v>0</v>
      </c>
      <c r="D149" s="264">
        <v>0</v>
      </c>
      <c r="E149" s="264">
        <v>0</v>
      </c>
      <c r="F149" s="264">
        <v>0</v>
      </c>
      <c r="G149" s="265">
        <v>0</v>
      </c>
      <c r="H149" s="263">
        <v>0</v>
      </c>
      <c r="I149" s="264">
        <v>0</v>
      </c>
      <c r="J149" s="264">
        <v>0</v>
      </c>
      <c r="K149" s="264">
        <v>0</v>
      </c>
      <c r="L149" s="265">
        <v>0</v>
      </c>
      <c r="M149" s="263">
        <v>0</v>
      </c>
      <c r="N149" s="264">
        <v>0</v>
      </c>
      <c r="O149" s="264">
        <v>0</v>
      </c>
      <c r="P149" s="264">
        <v>0</v>
      </c>
      <c r="Q149" s="265">
        <v>0</v>
      </c>
      <c r="R149" s="263">
        <v>0</v>
      </c>
      <c r="S149" s="264">
        <v>1231.7621216357918</v>
      </c>
      <c r="T149" s="264">
        <v>0</v>
      </c>
      <c r="U149" s="264">
        <v>0</v>
      </c>
      <c r="V149" s="265">
        <v>0</v>
      </c>
      <c r="W149" s="263">
        <v>0</v>
      </c>
      <c r="X149" s="264">
        <v>0</v>
      </c>
      <c r="Y149" s="264">
        <v>0</v>
      </c>
      <c r="Z149" s="264">
        <v>0</v>
      </c>
      <c r="AA149" s="265">
        <v>0</v>
      </c>
      <c r="AB149" s="263">
        <v>0</v>
      </c>
      <c r="AC149" s="264">
        <v>0</v>
      </c>
      <c r="AD149" s="264">
        <v>0</v>
      </c>
      <c r="AE149" s="264">
        <v>0</v>
      </c>
      <c r="AF149" s="265">
        <v>0</v>
      </c>
      <c r="AG149" s="263">
        <v>0</v>
      </c>
      <c r="AH149" s="264">
        <v>0</v>
      </c>
      <c r="AI149" s="264">
        <v>0</v>
      </c>
      <c r="AJ149" s="264">
        <v>0</v>
      </c>
      <c r="AK149" s="265">
        <v>0</v>
      </c>
      <c r="AL149" s="263">
        <v>0</v>
      </c>
      <c r="AM149" s="264">
        <v>0</v>
      </c>
      <c r="AN149" s="264">
        <v>0</v>
      </c>
      <c r="AO149" s="264">
        <v>0</v>
      </c>
      <c r="AP149" s="265">
        <v>0</v>
      </c>
      <c r="AQ149" s="263">
        <v>0</v>
      </c>
      <c r="AR149" s="264">
        <v>3378.6870940316553</v>
      </c>
      <c r="AS149" s="264">
        <v>0</v>
      </c>
      <c r="AT149" s="264">
        <v>0</v>
      </c>
      <c r="AU149" s="265">
        <v>0</v>
      </c>
      <c r="AV149" s="263">
        <v>0</v>
      </c>
      <c r="AW149" s="264">
        <v>2037.6102351475299</v>
      </c>
      <c r="AX149" s="264">
        <v>0</v>
      </c>
      <c r="AY149" s="264">
        <v>0</v>
      </c>
      <c r="AZ149" s="265">
        <v>0</v>
      </c>
      <c r="BA149" s="263">
        <v>0</v>
      </c>
      <c r="BB149" s="264">
        <v>440.69891978870311</v>
      </c>
      <c r="BC149" s="264">
        <v>0</v>
      </c>
      <c r="BD149" s="264">
        <v>0</v>
      </c>
      <c r="BE149" s="265">
        <v>0</v>
      </c>
      <c r="BF149" s="263">
        <v>0</v>
      </c>
      <c r="BG149" s="264">
        <v>2478.309154936233</v>
      </c>
      <c r="BH149" s="264">
        <v>0</v>
      </c>
      <c r="BI149" s="264">
        <v>0</v>
      </c>
      <c r="BJ149" s="265">
        <v>0</v>
      </c>
      <c r="BK149" s="263">
        <v>0</v>
      </c>
      <c r="BL149" s="264">
        <v>911.97512417679752</v>
      </c>
      <c r="BM149" s="264">
        <v>0</v>
      </c>
      <c r="BN149" s="264">
        <v>0</v>
      </c>
      <c r="BO149" s="265">
        <v>0</v>
      </c>
      <c r="BP149" s="263">
        <v>0</v>
      </c>
      <c r="BQ149" s="264">
        <v>590.99389245637803</v>
      </c>
      <c r="BR149" s="264">
        <v>0</v>
      </c>
      <c r="BS149" s="264">
        <v>0</v>
      </c>
      <c r="BT149" s="265">
        <v>0</v>
      </c>
      <c r="BU149" s="245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</row>
    <row r="150" spans="1:112" ht="12" customHeight="1" x14ac:dyDescent="0.25">
      <c r="A150" s="129" t="s">
        <v>12</v>
      </c>
      <c r="B150" s="148" t="s">
        <v>107</v>
      </c>
      <c r="C150" s="263">
        <v>0</v>
      </c>
      <c r="D150" s="264">
        <v>0</v>
      </c>
      <c r="E150" s="264">
        <v>0</v>
      </c>
      <c r="F150" s="264">
        <v>0</v>
      </c>
      <c r="G150" s="265">
        <v>0</v>
      </c>
      <c r="H150" s="263">
        <v>0</v>
      </c>
      <c r="I150" s="264">
        <v>0</v>
      </c>
      <c r="J150" s="264">
        <v>0</v>
      </c>
      <c r="K150" s="264">
        <v>0</v>
      </c>
      <c r="L150" s="265">
        <v>0</v>
      </c>
      <c r="M150" s="263">
        <v>0</v>
      </c>
      <c r="N150" s="264">
        <v>0</v>
      </c>
      <c r="O150" s="264">
        <v>0</v>
      </c>
      <c r="P150" s="264">
        <v>0</v>
      </c>
      <c r="Q150" s="265">
        <v>0</v>
      </c>
      <c r="R150" s="263">
        <v>0</v>
      </c>
      <c r="S150" s="264">
        <v>1231.7621216357918</v>
      </c>
      <c r="T150" s="264">
        <v>0</v>
      </c>
      <c r="U150" s="264">
        <v>0</v>
      </c>
      <c r="V150" s="265">
        <v>0</v>
      </c>
      <c r="W150" s="263">
        <v>0</v>
      </c>
      <c r="X150" s="264">
        <v>0</v>
      </c>
      <c r="Y150" s="264">
        <v>0</v>
      </c>
      <c r="Z150" s="264">
        <v>0</v>
      </c>
      <c r="AA150" s="265">
        <v>0</v>
      </c>
      <c r="AB150" s="263">
        <v>0</v>
      </c>
      <c r="AC150" s="264">
        <v>0</v>
      </c>
      <c r="AD150" s="264">
        <v>0</v>
      </c>
      <c r="AE150" s="264">
        <v>0</v>
      </c>
      <c r="AF150" s="265">
        <v>0</v>
      </c>
      <c r="AG150" s="263">
        <v>0</v>
      </c>
      <c r="AH150" s="264">
        <v>0</v>
      </c>
      <c r="AI150" s="264">
        <v>0</v>
      </c>
      <c r="AJ150" s="264">
        <v>0</v>
      </c>
      <c r="AK150" s="265">
        <v>0</v>
      </c>
      <c r="AL150" s="263">
        <v>0</v>
      </c>
      <c r="AM150" s="264">
        <v>0</v>
      </c>
      <c r="AN150" s="264">
        <v>0</v>
      </c>
      <c r="AO150" s="264">
        <v>0</v>
      </c>
      <c r="AP150" s="265">
        <v>0</v>
      </c>
      <c r="AQ150" s="263">
        <v>0</v>
      </c>
      <c r="AR150" s="264">
        <v>3618.6987102934681</v>
      </c>
      <c r="AS150" s="264">
        <v>0</v>
      </c>
      <c r="AT150" s="264">
        <v>0</v>
      </c>
      <c r="AU150" s="265">
        <v>0</v>
      </c>
      <c r="AV150" s="263">
        <v>0</v>
      </c>
      <c r="AW150" s="264">
        <v>2182.3558455691823</v>
      </c>
      <c r="AX150" s="264">
        <v>0</v>
      </c>
      <c r="AY150" s="264">
        <v>0</v>
      </c>
      <c r="AZ150" s="265">
        <v>0</v>
      </c>
      <c r="BA150" s="263">
        <v>0</v>
      </c>
      <c r="BB150" s="264">
        <v>472.00482562714723</v>
      </c>
      <c r="BC150" s="264">
        <v>0</v>
      </c>
      <c r="BD150" s="264">
        <v>0</v>
      </c>
      <c r="BE150" s="265">
        <v>0</v>
      </c>
      <c r="BF150" s="263">
        <v>0</v>
      </c>
      <c r="BG150" s="264">
        <v>2654.3606711963293</v>
      </c>
      <c r="BH150" s="264">
        <v>0</v>
      </c>
      <c r="BI150" s="264">
        <v>0</v>
      </c>
      <c r="BJ150" s="265">
        <v>0</v>
      </c>
      <c r="BK150" s="263">
        <v>0</v>
      </c>
      <c r="BL150" s="264">
        <v>976.75905280129018</v>
      </c>
      <c r="BM150" s="264">
        <v>0</v>
      </c>
      <c r="BN150" s="264">
        <v>0</v>
      </c>
      <c r="BO150" s="265">
        <v>0</v>
      </c>
      <c r="BP150" s="263">
        <v>0</v>
      </c>
      <c r="BQ150" s="264">
        <v>632.97629431296946</v>
      </c>
      <c r="BR150" s="264">
        <v>0</v>
      </c>
      <c r="BS150" s="264">
        <v>0</v>
      </c>
      <c r="BT150" s="265">
        <v>0</v>
      </c>
      <c r="BU150" s="245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</row>
    <row r="151" spans="1:112" ht="12" customHeight="1" x14ac:dyDescent="0.25">
      <c r="A151" s="118" t="s">
        <v>186</v>
      </c>
      <c r="B151" s="145" t="s">
        <v>25</v>
      </c>
      <c r="C151" s="260">
        <v>0</v>
      </c>
      <c r="D151" s="261">
        <v>327.53348002023267</v>
      </c>
      <c r="E151" s="261">
        <v>376.27182595886916</v>
      </c>
      <c r="F151" s="261">
        <v>1317.1055707762557</v>
      </c>
      <c r="G151" s="262">
        <v>1005.2214634146342</v>
      </c>
      <c r="H151" s="260">
        <v>0</v>
      </c>
      <c r="I151" s="261">
        <v>0</v>
      </c>
      <c r="J151" s="261">
        <v>0</v>
      </c>
      <c r="K151" s="261">
        <v>0</v>
      </c>
      <c r="L151" s="262">
        <v>0</v>
      </c>
      <c r="M151" s="260">
        <v>0</v>
      </c>
      <c r="N151" s="261">
        <v>0</v>
      </c>
      <c r="O151" s="261">
        <v>0</v>
      </c>
      <c r="P151" s="261">
        <v>0</v>
      </c>
      <c r="Q151" s="262">
        <v>0</v>
      </c>
      <c r="R151" s="260">
        <v>193.12673406733006</v>
      </c>
      <c r="S151" s="261">
        <v>1044.0662555108299</v>
      </c>
      <c r="T151" s="261">
        <v>1050.8919054801408</v>
      </c>
      <c r="U151" s="261">
        <v>589.89251145038168</v>
      </c>
      <c r="V151" s="262">
        <v>349.07301657056485</v>
      </c>
      <c r="W151" s="260">
        <v>0</v>
      </c>
      <c r="X151" s="261">
        <v>0</v>
      </c>
      <c r="Y151" s="261">
        <v>0</v>
      </c>
      <c r="Z151" s="261">
        <v>0</v>
      </c>
      <c r="AA151" s="262">
        <v>0</v>
      </c>
      <c r="AB151" s="260">
        <v>0</v>
      </c>
      <c r="AC151" s="261">
        <v>0</v>
      </c>
      <c r="AD151" s="261">
        <v>0</v>
      </c>
      <c r="AE151" s="261">
        <v>0</v>
      </c>
      <c r="AF151" s="262">
        <v>0</v>
      </c>
      <c r="AG151" s="260">
        <v>0</v>
      </c>
      <c r="AH151" s="261">
        <v>0</v>
      </c>
      <c r="AI151" s="261">
        <v>0</v>
      </c>
      <c r="AJ151" s="261">
        <v>0</v>
      </c>
      <c r="AK151" s="262">
        <v>0</v>
      </c>
      <c r="AL151" s="260">
        <v>0</v>
      </c>
      <c r="AM151" s="261">
        <v>902.38668842599384</v>
      </c>
      <c r="AN151" s="261">
        <v>1283.5819684012176</v>
      </c>
      <c r="AO151" s="261">
        <v>67.726254989434139</v>
      </c>
      <c r="AP151" s="262">
        <v>23.251949224259523</v>
      </c>
      <c r="AQ151" s="260">
        <v>2488.7791678035469</v>
      </c>
      <c r="AR151" s="261">
        <v>1701.4029206395776</v>
      </c>
      <c r="AS151" s="261">
        <v>1889.5318162052472</v>
      </c>
      <c r="AT151" s="261">
        <v>2970.7896595444936</v>
      </c>
      <c r="AU151" s="262">
        <v>3541.1595909732018</v>
      </c>
      <c r="AV151" s="260">
        <v>2223.4522851296042</v>
      </c>
      <c r="AW151" s="261">
        <v>1440.8538293970955</v>
      </c>
      <c r="AX151" s="261">
        <v>1743.68279074262</v>
      </c>
      <c r="AY151" s="261">
        <v>1735.1889058464428</v>
      </c>
      <c r="AZ151" s="262">
        <v>2832.0577574047957</v>
      </c>
      <c r="BA151" s="260">
        <v>2046.7572100954981</v>
      </c>
      <c r="BB151" s="261">
        <v>727.83714463840408</v>
      </c>
      <c r="BC151" s="261">
        <v>484.13803208194423</v>
      </c>
      <c r="BD151" s="261">
        <v>920.86403850669171</v>
      </c>
      <c r="BE151" s="262">
        <v>841.70087447108619</v>
      </c>
      <c r="BF151" s="260">
        <v>4270.2094952251027</v>
      </c>
      <c r="BG151" s="261">
        <v>2168.6909740354995</v>
      </c>
      <c r="BH151" s="261">
        <v>2227.8208228245644</v>
      </c>
      <c r="BI151" s="261">
        <v>2656.0529443531345</v>
      </c>
      <c r="BJ151" s="262">
        <v>3673.7586318758817</v>
      </c>
      <c r="BK151" s="260">
        <v>-1785.9851091405187</v>
      </c>
      <c r="BL151" s="261">
        <v>-471.95811647352207</v>
      </c>
      <c r="BM151" s="261">
        <v>-332.35621925883015</v>
      </c>
      <c r="BN151" s="261">
        <v>398.72262737731859</v>
      </c>
      <c r="BO151" s="262">
        <v>-13.58362764457025</v>
      </c>
      <c r="BP151" s="260">
        <v>-1785.9851091405187</v>
      </c>
      <c r="BQ151" s="261">
        <v>-471.95811647352207</v>
      </c>
      <c r="BR151" s="261">
        <v>-332.35621925883015</v>
      </c>
      <c r="BS151" s="261">
        <v>398.72262737731859</v>
      </c>
      <c r="BT151" s="262">
        <v>-13.58362764457025</v>
      </c>
      <c r="BU151" s="245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</row>
    <row r="152" spans="1:112" ht="12" customHeight="1" x14ac:dyDescent="0.25">
      <c r="A152" s="129" t="s">
        <v>12</v>
      </c>
      <c r="B152" s="147" t="s">
        <v>112</v>
      </c>
      <c r="C152" s="263">
        <v>0</v>
      </c>
      <c r="D152" s="264">
        <v>0</v>
      </c>
      <c r="E152" s="264">
        <v>0</v>
      </c>
      <c r="F152" s="264">
        <v>0</v>
      </c>
      <c r="G152" s="265">
        <v>0</v>
      </c>
      <c r="H152" s="263">
        <v>0</v>
      </c>
      <c r="I152" s="264">
        <v>0</v>
      </c>
      <c r="J152" s="264">
        <v>0</v>
      </c>
      <c r="K152" s="264">
        <v>0</v>
      </c>
      <c r="L152" s="265">
        <v>0</v>
      </c>
      <c r="M152" s="263">
        <v>0</v>
      </c>
      <c r="N152" s="264">
        <v>0</v>
      </c>
      <c r="O152" s="264">
        <v>0</v>
      </c>
      <c r="P152" s="264">
        <v>0</v>
      </c>
      <c r="Q152" s="265">
        <v>0</v>
      </c>
      <c r="R152" s="263">
        <v>502.83674402730372</v>
      </c>
      <c r="S152" s="264">
        <v>616.67592669793294</v>
      </c>
      <c r="T152" s="264">
        <v>656.12202009290263</v>
      </c>
      <c r="U152" s="264">
        <v>722.33142691292869</v>
      </c>
      <c r="V152" s="265">
        <v>871.36546934410649</v>
      </c>
      <c r="W152" s="263">
        <v>0</v>
      </c>
      <c r="X152" s="264">
        <v>0</v>
      </c>
      <c r="Y152" s="264">
        <v>0</v>
      </c>
      <c r="Z152" s="264">
        <v>0</v>
      </c>
      <c r="AA152" s="265">
        <v>0</v>
      </c>
      <c r="AB152" s="263">
        <v>0</v>
      </c>
      <c r="AC152" s="264">
        <v>0</v>
      </c>
      <c r="AD152" s="264">
        <v>0</v>
      </c>
      <c r="AE152" s="264">
        <v>0</v>
      </c>
      <c r="AF152" s="265">
        <v>0</v>
      </c>
      <c r="AG152" s="263">
        <v>0</v>
      </c>
      <c r="AH152" s="264">
        <v>0</v>
      </c>
      <c r="AI152" s="264">
        <v>0</v>
      </c>
      <c r="AJ152" s="264">
        <v>0</v>
      </c>
      <c r="AK152" s="265">
        <v>0</v>
      </c>
      <c r="AL152" s="263">
        <v>0</v>
      </c>
      <c r="AM152" s="264">
        <v>0</v>
      </c>
      <c r="AN152" s="264">
        <v>0</v>
      </c>
      <c r="AO152" s="264">
        <v>0</v>
      </c>
      <c r="AP152" s="265">
        <v>0</v>
      </c>
      <c r="AQ152" s="263">
        <v>1928.4184031413611</v>
      </c>
      <c r="AR152" s="264">
        <v>2445.0436019283748</v>
      </c>
      <c r="AS152" s="264">
        <v>2611.230240756664</v>
      </c>
      <c r="AT152" s="264">
        <v>2902.497994062765</v>
      </c>
      <c r="AU152" s="265">
        <v>3417.2468732525631</v>
      </c>
      <c r="AV152" s="263">
        <v>2173.2498952879582</v>
      </c>
      <c r="AW152" s="264">
        <v>2178.3436639118459</v>
      </c>
      <c r="AX152" s="264">
        <v>2075.4290369733449</v>
      </c>
      <c r="AY152" s="264">
        <v>2601.1159457167091</v>
      </c>
      <c r="AZ152" s="265">
        <v>2712.0592637465052</v>
      </c>
      <c r="BA152" s="263">
        <v>3893.0414659685862</v>
      </c>
      <c r="BB152" s="264">
        <v>1021.6174173553717</v>
      </c>
      <c r="BC152" s="264">
        <v>983.24350386930359</v>
      </c>
      <c r="BD152" s="264">
        <v>794.38502968617468</v>
      </c>
      <c r="BE152" s="265">
        <v>750.17237651444543</v>
      </c>
      <c r="BF152" s="263">
        <v>6066.2913612565444</v>
      </c>
      <c r="BG152" s="264">
        <v>3199.9610812672177</v>
      </c>
      <c r="BH152" s="264">
        <v>3058.6725408426482</v>
      </c>
      <c r="BI152" s="264">
        <v>3395.5009754028843</v>
      </c>
      <c r="BJ152" s="265">
        <v>3462.2316402609504</v>
      </c>
      <c r="BK152" s="263">
        <v>-4142.5985602094233</v>
      </c>
      <c r="BL152" s="264">
        <v>-770.54422865013794</v>
      </c>
      <c r="BM152" s="264">
        <v>-447.44230008598493</v>
      </c>
      <c r="BN152" s="264">
        <v>-493.00298134011928</v>
      </c>
      <c r="BO152" s="265">
        <v>69.966551724138554</v>
      </c>
      <c r="BP152" s="263">
        <v>-4142.5985602094233</v>
      </c>
      <c r="BQ152" s="264">
        <v>-770.54422865013794</v>
      </c>
      <c r="BR152" s="264">
        <v>-447.44230008598493</v>
      </c>
      <c r="BS152" s="264">
        <v>-493.00298134011928</v>
      </c>
      <c r="BT152" s="265">
        <v>69.966551724138554</v>
      </c>
      <c r="BU152" s="245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</row>
    <row r="153" spans="1:112" ht="12" customHeight="1" x14ac:dyDescent="0.25">
      <c r="A153" s="129" t="s">
        <v>12</v>
      </c>
      <c r="B153" s="148" t="s">
        <v>151</v>
      </c>
      <c r="C153" s="263">
        <v>0</v>
      </c>
      <c r="D153" s="264">
        <v>0</v>
      </c>
      <c r="E153" s="264">
        <v>0</v>
      </c>
      <c r="F153" s="264">
        <v>0</v>
      </c>
      <c r="G153" s="265">
        <v>0</v>
      </c>
      <c r="H153" s="263">
        <v>0</v>
      </c>
      <c r="I153" s="264">
        <v>0</v>
      </c>
      <c r="J153" s="264">
        <v>0</v>
      </c>
      <c r="K153" s="264">
        <v>0</v>
      </c>
      <c r="L153" s="265">
        <v>0</v>
      </c>
      <c r="M153" s="263">
        <v>0</v>
      </c>
      <c r="N153" s="264">
        <v>0</v>
      </c>
      <c r="O153" s="264">
        <v>0</v>
      </c>
      <c r="P153" s="264">
        <v>0</v>
      </c>
      <c r="Q153" s="265">
        <v>0</v>
      </c>
      <c r="R153" s="263">
        <v>0</v>
      </c>
      <c r="S153" s="264">
        <v>706.24966339680702</v>
      </c>
      <c r="T153" s="264">
        <v>672.03052784704903</v>
      </c>
      <c r="U153" s="264">
        <v>722.33142763674425</v>
      </c>
      <c r="V153" s="265">
        <v>871.36546811397557</v>
      </c>
      <c r="W153" s="263">
        <v>0</v>
      </c>
      <c r="X153" s="264">
        <v>0</v>
      </c>
      <c r="Y153" s="264">
        <v>0</v>
      </c>
      <c r="Z153" s="264">
        <v>0</v>
      </c>
      <c r="AA153" s="265">
        <v>0</v>
      </c>
      <c r="AB153" s="263">
        <v>0</v>
      </c>
      <c r="AC153" s="264">
        <v>0</v>
      </c>
      <c r="AD153" s="264">
        <v>0</v>
      </c>
      <c r="AE153" s="264">
        <v>0</v>
      </c>
      <c r="AF153" s="265">
        <v>0</v>
      </c>
      <c r="AG153" s="263">
        <v>0</v>
      </c>
      <c r="AH153" s="264">
        <v>0</v>
      </c>
      <c r="AI153" s="264">
        <v>0</v>
      </c>
      <c r="AJ153" s="264">
        <v>0</v>
      </c>
      <c r="AK153" s="265">
        <v>0</v>
      </c>
      <c r="AL153" s="263">
        <v>0</v>
      </c>
      <c r="AM153" s="264">
        <v>0</v>
      </c>
      <c r="AN153" s="264">
        <v>0</v>
      </c>
      <c r="AO153" s="264">
        <v>0</v>
      </c>
      <c r="AP153" s="265">
        <v>0</v>
      </c>
      <c r="AQ153" s="263">
        <v>0</v>
      </c>
      <c r="AR153" s="264">
        <v>2541.9120803046035</v>
      </c>
      <c r="AS153" s="264">
        <v>2895.0858549686659</v>
      </c>
      <c r="AT153" s="264">
        <v>2962.9934353193771</v>
      </c>
      <c r="AU153" s="265">
        <v>3704.088536409517</v>
      </c>
      <c r="AV153" s="263">
        <v>0</v>
      </c>
      <c r="AW153" s="264">
        <v>1997.2175597092421</v>
      </c>
      <c r="AX153" s="264">
        <v>2311.3958773500444</v>
      </c>
      <c r="AY153" s="264">
        <v>2671.2137788513155</v>
      </c>
      <c r="AZ153" s="265">
        <v>2939.7079019466473</v>
      </c>
      <c r="BA153" s="263">
        <v>0</v>
      </c>
      <c r="BB153" s="264">
        <v>935.53352371062658</v>
      </c>
      <c r="BC153" s="264">
        <v>610.49550134288268</v>
      </c>
      <c r="BD153" s="264">
        <v>810.94203435319378</v>
      </c>
      <c r="BE153" s="265">
        <v>813.14139870223494</v>
      </c>
      <c r="BF153" s="263">
        <v>0</v>
      </c>
      <c r="BG153" s="264">
        <v>2932.7510834198688</v>
      </c>
      <c r="BH153" s="264">
        <v>2921.8913786929274</v>
      </c>
      <c r="BI153" s="264">
        <v>3482.1558132045088</v>
      </c>
      <c r="BJ153" s="265">
        <v>3752.849300648882</v>
      </c>
      <c r="BK153" s="263">
        <v>0</v>
      </c>
      <c r="BL153" s="264">
        <v>-405.02439598477014</v>
      </c>
      <c r="BM153" s="264">
        <v>-26.80552372426143</v>
      </c>
      <c r="BN153" s="264">
        <v>-519.16237788513183</v>
      </c>
      <c r="BO153" s="265">
        <v>75.839502523432088</v>
      </c>
      <c r="BP153" s="263">
        <v>0</v>
      </c>
      <c r="BQ153" s="264">
        <v>-405.02439598477014</v>
      </c>
      <c r="BR153" s="264">
        <v>-26.80552372426143</v>
      </c>
      <c r="BS153" s="264">
        <v>-519.16237788513183</v>
      </c>
      <c r="BT153" s="265">
        <v>75.839502523432088</v>
      </c>
      <c r="BU153" s="245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</row>
    <row r="154" spans="1:112" ht="12" customHeight="1" x14ac:dyDescent="0.25">
      <c r="A154" s="118" t="s">
        <v>187</v>
      </c>
      <c r="B154" s="154" t="s">
        <v>125</v>
      </c>
      <c r="C154" s="269">
        <v>0</v>
      </c>
      <c r="D154" s="270">
        <v>0</v>
      </c>
      <c r="E154" s="270">
        <v>0</v>
      </c>
      <c r="F154" s="270">
        <v>0</v>
      </c>
      <c r="G154" s="271">
        <v>0</v>
      </c>
      <c r="H154" s="269">
        <v>0</v>
      </c>
      <c r="I154" s="270">
        <v>0</v>
      </c>
      <c r="J154" s="270">
        <v>0</v>
      </c>
      <c r="K154" s="270">
        <v>0</v>
      </c>
      <c r="L154" s="271">
        <v>0</v>
      </c>
      <c r="M154" s="269">
        <v>0</v>
      </c>
      <c r="N154" s="270">
        <v>0</v>
      </c>
      <c r="O154" s="270">
        <v>0</v>
      </c>
      <c r="P154" s="270">
        <v>0</v>
      </c>
      <c r="Q154" s="271">
        <v>0</v>
      </c>
      <c r="R154" s="269">
        <v>0</v>
      </c>
      <c r="S154" s="270">
        <v>0</v>
      </c>
      <c r="T154" s="270">
        <v>0</v>
      </c>
      <c r="U154" s="270">
        <v>0</v>
      </c>
      <c r="V154" s="271">
        <v>0</v>
      </c>
      <c r="W154" s="269">
        <v>0</v>
      </c>
      <c r="X154" s="270">
        <v>0</v>
      </c>
      <c r="Y154" s="270">
        <v>0</v>
      </c>
      <c r="Z154" s="270">
        <v>0</v>
      </c>
      <c r="AA154" s="271">
        <v>0</v>
      </c>
      <c r="AB154" s="269">
        <v>0</v>
      </c>
      <c r="AC154" s="270">
        <v>0</v>
      </c>
      <c r="AD154" s="270">
        <v>0</v>
      </c>
      <c r="AE154" s="270">
        <v>0</v>
      </c>
      <c r="AF154" s="271">
        <v>0</v>
      </c>
      <c r="AG154" s="269">
        <v>0</v>
      </c>
      <c r="AH154" s="270">
        <v>0</v>
      </c>
      <c r="AI154" s="270">
        <v>0</v>
      </c>
      <c r="AJ154" s="270">
        <v>0</v>
      </c>
      <c r="AK154" s="271">
        <v>0</v>
      </c>
      <c r="AL154" s="269">
        <v>0</v>
      </c>
      <c r="AM154" s="270">
        <v>0</v>
      </c>
      <c r="AN154" s="270">
        <v>0</v>
      </c>
      <c r="AO154" s="270">
        <v>0</v>
      </c>
      <c r="AP154" s="271">
        <v>0</v>
      </c>
      <c r="AQ154" s="269">
        <v>0</v>
      </c>
      <c r="AR154" s="270">
        <v>0</v>
      </c>
      <c r="AS154" s="270">
        <v>0</v>
      </c>
      <c r="AT154" s="270">
        <v>0</v>
      </c>
      <c r="AU154" s="271">
        <v>0</v>
      </c>
      <c r="AV154" s="269">
        <v>0</v>
      </c>
      <c r="AW154" s="270">
        <v>0</v>
      </c>
      <c r="AX154" s="270">
        <v>0</v>
      </c>
      <c r="AY154" s="270">
        <v>0</v>
      </c>
      <c r="AZ154" s="271">
        <v>0</v>
      </c>
      <c r="BA154" s="269">
        <v>0</v>
      </c>
      <c r="BB154" s="270">
        <v>0</v>
      </c>
      <c r="BC154" s="270">
        <v>0</v>
      </c>
      <c r="BD154" s="270">
        <v>0</v>
      </c>
      <c r="BE154" s="271">
        <v>0</v>
      </c>
      <c r="BF154" s="269">
        <v>0</v>
      </c>
      <c r="BG154" s="270">
        <v>0</v>
      </c>
      <c r="BH154" s="270">
        <v>0</v>
      </c>
      <c r="BI154" s="270">
        <v>0</v>
      </c>
      <c r="BJ154" s="271">
        <v>0</v>
      </c>
      <c r="BK154" s="269">
        <v>0</v>
      </c>
      <c r="BL154" s="270">
        <v>0</v>
      </c>
      <c r="BM154" s="270">
        <v>0</v>
      </c>
      <c r="BN154" s="270">
        <v>0</v>
      </c>
      <c r="BO154" s="271">
        <v>0</v>
      </c>
      <c r="BP154" s="269">
        <v>0</v>
      </c>
      <c r="BQ154" s="270">
        <v>0</v>
      </c>
      <c r="BR154" s="270">
        <v>0</v>
      </c>
      <c r="BS154" s="270">
        <v>0</v>
      </c>
      <c r="BT154" s="271">
        <v>0</v>
      </c>
      <c r="BU154" s="245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</row>
    <row r="155" spans="1:112" ht="12" customHeight="1" x14ac:dyDescent="0.25">
      <c r="A155" s="118" t="s">
        <v>188</v>
      </c>
      <c r="B155" s="145" t="s">
        <v>25</v>
      </c>
      <c r="C155" s="260">
        <v>714.38015099994232</v>
      </c>
      <c r="D155" s="261">
        <v>817.11178961081259</v>
      </c>
      <c r="E155" s="261">
        <v>978.06028718623259</v>
      </c>
      <c r="F155" s="261">
        <v>10271.09090909091</v>
      </c>
      <c r="G155" s="262">
        <v>986.66666666666663</v>
      </c>
      <c r="H155" s="260">
        <v>0</v>
      </c>
      <c r="I155" s="261">
        <v>0</v>
      </c>
      <c r="J155" s="261">
        <v>0</v>
      </c>
      <c r="K155" s="261">
        <v>0</v>
      </c>
      <c r="L155" s="262">
        <v>0</v>
      </c>
      <c r="M155" s="260">
        <v>0</v>
      </c>
      <c r="N155" s="261">
        <v>0</v>
      </c>
      <c r="O155" s="261">
        <v>0</v>
      </c>
      <c r="P155" s="261">
        <v>0</v>
      </c>
      <c r="Q155" s="262">
        <v>0</v>
      </c>
      <c r="R155" s="260">
        <v>1085.0831859066586</v>
      </c>
      <c r="S155" s="261">
        <v>1070.4651840063782</v>
      </c>
      <c r="T155" s="261">
        <v>1136.1904774685606</v>
      </c>
      <c r="U155" s="261">
        <v>1212.9797821265911</v>
      </c>
      <c r="V155" s="262">
        <v>1333.4875376768475</v>
      </c>
      <c r="W155" s="260">
        <v>0</v>
      </c>
      <c r="X155" s="261">
        <v>0</v>
      </c>
      <c r="Y155" s="261">
        <v>0</v>
      </c>
      <c r="Z155" s="261">
        <v>0</v>
      </c>
      <c r="AA155" s="262">
        <v>0</v>
      </c>
      <c r="AB155" s="260">
        <v>0</v>
      </c>
      <c r="AC155" s="261">
        <v>0</v>
      </c>
      <c r="AD155" s="261">
        <v>0</v>
      </c>
      <c r="AE155" s="261">
        <v>0</v>
      </c>
      <c r="AF155" s="262">
        <v>0</v>
      </c>
      <c r="AG155" s="260">
        <v>0</v>
      </c>
      <c r="AH155" s="261">
        <v>0</v>
      </c>
      <c r="AI155" s="261">
        <v>0</v>
      </c>
      <c r="AJ155" s="261">
        <v>0</v>
      </c>
      <c r="AK155" s="262">
        <v>0</v>
      </c>
      <c r="AL155" s="260">
        <v>20.212986970630922</v>
      </c>
      <c r="AM155" s="261">
        <v>15.67679527373326</v>
      </c>
      <c r="AN155" s="261">
        <v>17.627054923871846</v>
      </c>
      <c r="AO155" s="261">
        <v>5.0694538048634117</v>
      </c>
      <c r="AP155" s="262">
        <v>4.9966840250612625</v>
      </c>
      <c r="AQ155" s="260">
        <v>4254.773900494105</v>
      </c>
      <c r="AR155" s="261">
        <v>4260.3541575870049</v>
      </c>
      <c r="AS155" s="261">
        <v>4515.7829259589389</v>
      </c>
      <c r="AT155" s="261">
        <v>4799.5864081917152</v>
      </c>
      <c r="AU155" s="262">
        <v>5312.2479134882096</v>
      </c>
      <c r="AV155" s="260">
        <v>3573.0859090390227</v>
      </c>
      <c r="AW155" s="261">
        <v>3675.988473320243</v>
      </c>
      <c r="AX155" s="261">
        <v>3958.4090469668313</v>
      </c>
      <c r="AY155" s="261">
        <v>4204.937869125778</v>
      </c>
      <c r="AZ155" s="262">
        <v>4703.6659054318798</v>
      </c>
      <c r="BA155" s="260">
        <v>444.26214470916295</v>
      </c>
      <c r="BB155" s="261">
        <v>470.05652118900224</v>
      </c>
      <c r="BC155" s="261">
        <v>416.43930638704563</v>
      </c>
      <c r="BD155" s="261">
        <v>499.95587113798695</v>
      </c>
      <c r="BE155" s="262">
        <v>461.74182415880426</v>
      </c>
      <c r="BF155" s="260">
        <v>4017.348053748186</v>
      </c>
      <c r="BG155" s="261">
        <v>4146.044994509245</v>
      </c>
      <c r="BH155" s="261">
        <v>4374.8483533538774</v>
      </c>
      <c r="BI155" s="261">
        <v>4704.8937402637648</v>
      </c>
      <c r="BJ155" s="262">
        <v>5165.4077295906845</v>
      </c>
      <c r="BK155" s="260">
        <v>250.13803466888444</v>
      </c>
      <c r="BL155" s="261">
        <v>123.46168734095947</v>
      </c>
      <c r="BM155" s="261">
        <v>148.35372747748133</v>
      </c>
      <c r="BN155" s="261">
        <v>106.89202724249759</v>
      </c>
      <c r="BO155" s="262">
        <v>159.90173186733043</v>
      </c>
      <c r="BP155" s="260">
        <v>137.82457642320173</v>
      </c>
      <c r="BQ155" s="261">
        <v>55.968736282876186</v>
      </c>
      <c r="BR155" s="261">
        <v>96.842831839360016</v>
      </c>
      <c r="BS155" s="261">
        <v>66.675585140662278</v>
      </c>
      <c r="BT155" s="262">
        <v>126.34809908337067</v>
      </c>
      <c r="BU155" s="245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</row>
    <row r="156" spans="1:112" ht="12" customHeight="1" x14ac:dyDescent="0.25">
      <c r="A156" s="129" t="s">
        <v>12</v>
      </c>
      <c r="B156" s="148" t="s">
        <v>97</v>
      </c>
      <c r="C156" s="266">
        <v>0</v>
      </c>
      <c r="D156" s="267">
        <v>0</v>
      </c>
      <c r="E156" s="267">
        <v>0</v>
      </c>
      <c r="F156" s="267">
        <v>0</v>
      </c>
      <c r="G156" s="268">
        <v>0</v>
      </c>
      <c r="H156" s="266">
        <v>0</v>
      </c>
      <c r="I156" s="267">
        <v>0</v>
      </c>
      <c r="J156" s="267">
        <v>0</v>
      </c>
      <c r="K156" s="267">
        <v>0</v>
      </c>
      <c r="L156" s="268">
        <v>0</v>
      </c>
      <c r="M156" s="266">
        <v>0</v>
      </c>
      <c r="N156" s="267">
        <v>0</v>
      </c>
      <c r="O156" s="267">
        <v>0</v>
      </c>
      <c r="P156" s="267">
        <v>0</v>
      </c>
      <c r="Q156" s="268">
        <v>0</v>
      </c>
      <c r="R156" s="266">
        <v>0</v>
      </c>
      <c r="S156" s="267">
        <v>0</v>
      </c>
      <c r="T156" s="267">
        <v>0</v>
      </c>
      <c r="U156" s="267">
        <v>0</v>
      </c>
      <c r="V156" s="268">
        <v>0</v>
      </c>
      <c r="W156" s="266">
        <v>0</v>
      </c>
      <c r="X156" s="267">
        <v>0</v>
      </c>
      <c r="Y156" s="267">
        <v>0</v>
      </c>
      <c r="Z156" s="267">
        <v>0</v>
      </c>
      <c r="AA156" s="268">
        <v>0</v>
      </c>
      <c r="AB156" s="266">
        <v>0</v>
      </c>
      <c r="AC156" s="267">
        <v>0</v>
      </c>
      <c r="AD156" s="267">
        <v>0</v>
      </c>
      <c r="AE156" s="267">
        <v>0</v>
      </c>
      <c r="AF156" s="268">
        <v>0</v>
      </c>
      <c r="AG156" s="266">
        <v>0</v>
      </c>
      <c r="AH156" s="267">
        <v>0</v>
      </c>
      <c r="AI156" s="267">
        <v>0</v>
      </c>
      <c r="AJ156" s="267">
        <v>0</v>
      </c>
      <c r="AK156" s="268">
        <v>0</v>
      </c>
      <c r="AL156" s="266">
        <v>0</v>
      </c>
      <c r="AM156" s="267">
        <v>0</v>
      </c>
      <c r="AN156" s="267">
        <v>0</v>
      </c>
      <c r="AO156" s="267">
        <v>0</v>
      </c>
      <c r="AP156" s="268">
        <v>0</v>
      </c>
      <c r="AQ156" s="266">
        <v>0</v>
      </c>
      <c r="AR156" s="267">
        <v>0</v>
      </c>
      <c r="AS156" s="267">
        <v>0</v>
      </c>
      <c r="AT156" s="267">
        <v>0</v>
      </c>
      <c r="AU156" s="268">
        <v>0</v>
      </c>
      <c r="AV156" s="266">
        <v>0</v>
      </c>
      <c r="AW156" s="267">
        <v>0</v>
      </c>
      <c r="AX156" s="267">
        <v>0</v>
      </c>
      <c r="AY156" s="267">
        <v>0</v>
      </c>
      <c r="AZ156" s="268">
        <v>0</v>
      </c>
      <c r="BA156" s="266">
        <v>0</v>
      </c>
      <c r="BB156" s="267">
        <v>0</v>
      </c>
      <c r="BC156" s="267">
        <v>0</v>
      </c>
      <c r="BD156" s="267">
        <v>0</v>
      </c>
      <c r="BE156" s="268">
        <v>0</v>
      </c>
      <c r="BF156" s="266">
        <v>0</v>
      </c>
      <c r="BG156" s="267">
        <v>0</v>
      </c>
      <c r="BH156" s="267">
        <v>0</v>
      </c>
      <c r="BI156" s="267">
        <v>0</v>
      </c>
      <c r="BJ156" s="268">
        <v>0</v>
      </c>
      <c r="BK156" s="266">
        <v>0</v>
      </c>
      <c r="BL156" s="267">
        <v>0</v>
      </c>
      <c r="BM156" s="267">
        <v>0</v>
      </c>
      <c r="BN156" s="267">
        <v>0</v>
      </c>
      <c r="BO156" s="268">
        <v>0</v>
      </c>
      <c r="BP156" s="266">
        <v>0</v>
      </c>
      <c r="BQ156" s="267">
        <v>0</v>
      </c>
      <c r="BR156" s="267">
        <v>0</v>
      </c>
      <c r="BS156" s="267">
        <v>0</v>
      </c>
      <c r="BT156" s="268">
        <v>0</v>
      </c>
      <c r="BU156" s="245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</row>
    <row r="157" spans="1:112" ht="12" customHeight="1" x14ac:dyDescent="0.25">
      <c r="A157" s="129" t="s">
        <v>12</v>
      </c>
      <c r="B157" s="147" t="s">
        <v>150</v>
      </c>
      <c r="C157" s="263">
        <v>714.24315958895625</v>
      </c>
      <c r="D157" s="264">
        <v>813.93033121226949</v>
      </c>
      <c r="E157" s="264">
        <v>976.25592625109743</v>
      </c>
      <c r="F157" s="264">
        <v>32482</v>
      </c>
      <c r="G157" s="265">
        <v>978.61111111111109</v>
      </c>
      <c r="H157" s="263">
        <v>0</v>
      </c>
      <c r="I157" s="264">
        <v>0</v>
      </c>
      <c r="J157" s="264">
        <v>0</v>
      </c>
      <c r="K157" s="264">
        <v>0</v>
      </c>
      <c r="L157" s="265">
        <v>0</v>
      </c>
      <c r="M157" s="263">
        <v>0</v>
      </c>
      <c r="N157" s="264">
        <v>0</v>
      </c>
      <c r="O157" s="264">
        <v>0</v>
      </c>
      <c r="P157" s="264">
        <v>0</v>
      </c>
      <c r="Q157" s="265">
        <v>0</v>
      </c>
      <c r="R157" s="263">
        <v>1280.4260627326951</v>
      </c>
      <c r="S157" s="264">
        <v>1208.3319510387244</v>
      </c>
      <c r="T157" s="264">
        <v>1304.3967581224026</v>
      </c>
      <c r="U157" s="264">
        <v>1330.3127458059037</v>
      </c>
      <c r="V157" s="265">
        <v>1471.6776597102189</v>
      </c>
      <c r="W157" s="263">
        <v>0</v>
      </c>
      <c r="X157" s="264">
        <v>0</v>
      </c>
      <c r="Y157" s="264">
        <v>0</v>
      </c>
      <c r="Z157" s="264">
        <v>0</v>
      </c>
      <c r="AA157" s="265">
        <v>0</v>
      </c>
      <c r="AB157" s="263">
        <v>0</v>
      </c>
      <c r="AC157" s="264">
        <v>0</v>
      </c>
      <c r="AD157" s="264">
        <v>0</v>
      </c>
      <c r="AE157" s="264">
        <v>0</v>
      </c>
      <c r="AF157" s="265">
        <v>0</v>
      </c>
      <c r="AG157" s="263">
        <v>0</v>
      </c>
      <c r="AH157" s="264">
        <v>0</v>
      </c>
      <c r="AI157" s="264">
        <v>0</v>
      </c>
      <c r="AJ157" s="264">
        <v>0</v>
      </c>
      <c r="AK157" s="265">
        <v>0</v>
      </c>
      <c r="AL157" s="263">
        <v>66.04927698842495</v>
      </c>
      <c r="AM157" s="264">
        <v>55.695996337977846</v>
      </c>
      <c r="AN157" s="264">
        <v>50.782405888111015</v>
      </c>
      <c r="AO157" s="264">
        <v>5.8617689025507751</v>
      </c>
      <c r="AP157" s="265">
        <v>5.6018346921847444</v>
      </c>
      <c r="AQ157" s="263">
        <v>4947.687015559346</v>
      </c>
      <c r="AR157" s="264">
        <v>4825.7216918988925</v>
      </c>
      <c r="AS157" s="264">
        <v>5177.4616224633855</v>
      </c>
      <c r="AT157" s="264">
        <v>5251.519937686111</v>
      </c>
      <c r="AU157" s="265">
        <v>5826.8238939202038</v>
      </c>
      <c r="AV157" s="263">
        <v>4107.5166183895672</v>
      </c>
      <c r="AW157" s="264">
        <v>4120.8708913897817</v>
      </c>
      <c r="AX157" s="264">
        <v>4509.2848202710666</v>
      </c>
      <c r="AY157" s="264">
        <v>4600.8028437851235</v>
      </c>
      <c r="AZ157" s="265">
        <v>5159.2488414964155</v>
      </c>
      <c r="BA157" s="263">
        <v>519.40412511592228</v>
      </c>
      <c r="BB157" s="264">
        <v>532.2408616916756</v>
      </c>
      <c r="BC157" s="264">
        <v>474.80116603595894</v>
      </c>
      <c r="BD157" s="264">
        <v>549.37678423941122</v>
      </c>
      <c r="BE157" s="265">
        <v>507.98314359438643</v>
      </c>
      <c r="BF157" s="263">
        <v>4626.9207435054896</v>
      </c>
      <c r="BG157" s="264">
        <v>4653.1117530814572</v>
      </c>
      <c r="BH157" s="264">
        <v>4984.0859863070255</v>
      </c>
      <c r="BI157" s="264">
        <v>5150.1796280245344</v>
      </c>
      <c r="BJ157" s="265">
        <v>5667.2319850908016</v>
      </c>
      <c r="BK157" s="263">
        <v>335.56869468646602</v>
      </c>
      <c r="BL157" s="264">
        <v>182.97779899071097</v>
      </c>
      <c r="BM157" s="264">
        <v>201.836551717633</v>
      </c>
      <c r="BN157" s="264">
        <v>114.690795756309</v>
      </c>
      <c r="BO157" s="265">
        <v>173.90752410474809</v>
      </c>
      <c r="BP157" s="263">
        <v>189.03831446137642</v>
      </c>
      <c r="BQ157" s="264">
        <v>91.788004644515894</v>
      </c>
      <c r="BR157" s="264">
        <v>131.83799059798508</v>
      </c>
      <c r="BS157" s="264">
        <v>71.122097742403767</v>
      </c>
      <c r="BT157" s="265">
        <v>137.42062854027276</v>
      </c>
      <c r="BU157" s="245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</row>
    <row r="158" spans="1:112" ht="12" customHeight="1" x14ac:dyDescent="0.25">
      <c r="A158" s="129" t="s">
        <v>12</v>
      </c>
      <c r="B158" s="147" t="s">
        <v>98</v>
      </c>
      <c r="C158" s="263">
        <v>0</v>
      </c>
      <c r="D158" s="264">
        <v>0</v>
      </c>
      <c r="E158" s="264">
        <v>0</v>
      </c>
      <c r="F158" s="264">
        <v>0</v>
      </c>
      <c r="G158" s="265">
        <v>0</v>
      </c>
      <c r="H158" s="263">
        <v>0</v>
      </c>
      <c r="I158" s="264">
        <v>0</v>
      </c>
      <c r="J158" s="264">
        <v>0</v>
      </c>
      <c r="K158" s="264">
        <v>0</v>
      </c>
      <c r="L158" s="265">
        <v>0</v>
      </c>
      <c r="M158" s="263">
        <v>0</v>
      </c>
      <c r="N158" s="264">
        <v>0</v>
      </c>
      <c r="O158" s="264">
        <v>0</v>
      </c>
      <c r="P158" s="264">
        <v>0</v>
      </c>
      <c r="Q158" s="265">
        <v>0</v>
      </c>
      <c r="R158" s="263">
        <v>1245.0494020356234</v>
      </c>
      <c r="S158" s="264">
        <v>1359.9351319716743</v>
      </c>
      <c r="T158" s="264">
        <v>1440.5815365471669</v>
      </c>
      <c r="U158" s="264">
        <v>1524.8529515795744</v>
      </c>
      <c r="V158" s="265">
        <v>1622.3177068376885</v>
      </c>
      <c r="W158" s="263">
        <v>0</v>
      </c>
      <c r="X158" s="264">
        <v>0</v>
      </c>
      <c r="Y158" s="264">
        <v>0</v>
      </c>
      <c r="Z158" s="264">
        <v>0</v>
      </c>
      <c r="AA158" s="265">
        <v>0</v>
      </c>
      <c r="AB158" s="263">
        <v>0</v>
      </c>
      <c r="AC158" s="264">
        <v>0</v>
      </c>
      <c r="AD158" s="264">
        <v>0</v>
      </c>
      <c r="AE158" s="264">
        <v>0</v>
      </c>
      <c r="AF158" s="265">
        <v>0</v>
      </c>
      <c r="AG158" s="263">
        <v>0</v>
      </c>
      <c r="AH158" s="264">
        <v>0</v>
      </c>
      <c r="AI158" s="264">
        <v>0</v>
      </c>
      <c r="AJ158" s="264">
        <v>0</v>
      </c>
      <c r="AK158" s="265">
        <v>0</v>
      </c>
      <c r="AL158" s="263">
        <v>0</v>
      </c>
      <c r="AM158" s="264">
        <v>0</v>
      </c>
      <c r="AN158" s="264">
        <v>5.9592611633862971</v>
      </c>
      <c r="AO158" s="264">
        <v>5.9810342869310613</v>
      </c>
      <c r="AP158" s="265">
        <v>5.9451314907957427</v>
      </c>
      <c r="AQ158" s="263">
        <v>4881.0344670743416</v>
      </c>
      <c r="AR158" s="264">
        <v>5289.2971550433322</v>
      </c>
      <c r="AS158" s="264">
        <v>5696.6831043699876</v>
      </c>
      <c r="AT158" s="264">
        <v>5867.22824179087</v>
      </c>
      <c r="AU158" s="265">
        <v>6412.113624814051</v>
      </c>
      <c r="AV158" s="263">
        <v>4083.9081214939101</v>
      </c>
      <c r="AW158" s="264">
        <v>4550.0239575298338</v>
      </c>
      <c r="AX158" s="264">
        <v>4960.5931132992082</v>
      </c>
      <c r="AY158" s="264">
        <v>5144.3894537909482</v>
      </c>
      <c r="AZ158" s="265">
        <v>5677.3853806199959</v>
      </c>
      <c r="BA158" s="263">
        <v>508.29413251124475</v>
      </c>
      <c r="BB158" s="264">
        <v>583.45587367847907</v>
      </c>
      <c r="BC158" s="264">
        <v>524.42522683742914</v>
      </c>
      <c r="BD158" s="264">
        <v>610.64683506747178</v>
      </c>
      <c r="BE158" s="265">
        <v>556.45745695507844</v>
      </c>
      <c r="BF158" s="263">
        <v>4592.2022540051548</v>
      </c>
      <c r="BG158" s="264">
        <v>5133.4798312083121</v>
      </c>
      <c r="BH158" s="264">
        <v>5485.0183401366376</v>
      </c>
      <c r="BI158" s="264">
        <v>5755.0362888584204</v>
      </c>
      <c r="BJ158" s="265">
        <v>6233.8428375750736</v>
      </c>
      <c r="BK158" s="263">
        <v>303.40572092788193</v>
      </c>
      <c r="BL158" s="264">
        <v>167.17995371840829</v>
      </c>
      <c r="BM158" s="264">
        <v>221.00373943439459</v>
      </c>
      <c r="BN158" s="264">
        <v>127.11508768828503</v>
      </c>
      <c r="BO158" s="265">
        <v>194.03751059498617</v>
      </c>
      <c r="BP158" s="263">
        <v>168.35321170465457</v>
      </c>
      <c r="BQ158" s="264">
        <v>78.196515268387856</v>
      </c>
      <c r="BR158" s="264">
        <v>144.33529881084166</v>
      </c>
      <c r="BS158" s="264">
        <v>78.658527859922856</v>
      </c>
      <c r="BT158" s="265">
        <v>153.31185782151437</v>
      </c>
      <c r="BU158" s="245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</row>
    <row r="159" spans="1:112" ht="12" customHeight="1" x14ac:dyDescent="0.25">
      <c r="A159" s="129" t="s">
        <v>12</v>
      </c>
      <c r="B159" s="147" t="s">
        <v>138</v>
      </c>
      <c r="C159" s="263">
        <v>1930.5625</v>
      </c>
      <c r="D159" s="264">
        <v>0</v>
      </c>
      <c r="E159" s="264">
        <v>0</v>
      </c>
      <c r="F159" s="264">
        <v>0</v>
      </c>
      <c r="G159" s="265">
        <v>0</v>
      </c>
      <c r="H159" s="263">
        <v>0</v>
      </c>
      <c r="I159" s="264">
        <v>0</v>
      </c>
      <c r="J159" s="264">
        <v>0</v>
      </c>
      <c r="K159" s="264">
        <v>0</v>
      </c>
      <c r="L159" s="265">
        <v>0</v>
      </c>
      <c r="M159" s="263">
        <v>0</v>
      </c>
      <c r="N159" s="264">
        <v>0</v>
      </c>
      <c r="O159" s="264">
        <v>0</v>
      </c>
      <c r="P159" s="264">
        <v>0</v>
      </c>
      <c r="Q159" s="265">
        <v>0</v>
      </c>
      <c r="R159" s="263">
        <v>997.02734618338297</v>
      </c>
      <c r="S159" s="264">
        <v>1001.0534020128015</v>
      </c>
      <c r="T159" s="264">
        <v>1052.1874615804657</v>
      </c>
      <c r="U159" s="264">
        <v>1148.0693232053356</v>
      </c>
      <c r="V159" s="265">
        <v>1259.1570586301495</v>
      </c>
      <c r="W159" s="263">
        <v>0</v>
      </c>
      <c r="X159" s="264">
        <v>0</v>
      </c>
      <c r="Y159" s="264">
        <v>0</v>
      </c>
      <c r="Z159" s="264">
        <v>0</v>
      </c>
      <c r="AA159" s="265">
        <v>0</v>
      </c>
      <c r="AB159" s="263">
        <v>0</v>
      </c>
      <c r="AC159" s="264">
        <v>0</v>
      </c>
      <c r="AD159" s="264">
        <v>0</v>
      </c>
      <c r="AE159" s="264">
        <v>0</v>
      </c>
      <c r="AF159" s="265">
        <v>0</v>
      </c>
      <c r="AG159" s="263">
        <v>0</v>
      </c>
      <c r="AH159" s="264">
        <v>0</v>
      </c>
      <c r="AI159" s="264">
        <v>0</v>
      </c>
      <c r="AJ159" s="264">
        <v>0</v>
      </c>
      <c r="AK159" s="265">
        <v>0</v>
      </c>
      <c r="AL159" s="263">
        <v>7.3764247659121249E-2</v>
      </c>
      <c r="AM159" s="264">
        <v>0</v>
      </c>
      <c r="AN159" s="264">
        <v>4.352134114199135</v>
      </c>
      <c r="AO159" s="264">
        <v>4.661520287594489</v>
      </c>
      <c r="AP159" s="265">
        <v>4.6863885787152268</v>
      </c>
      <c r="AQ159" s="263">
        <v>3934.1948093506194</v>
      </c>
      <c r="AR159" s="264">
        <v>3977.913259192776</v>
      </c>
      <c r="AS159" s="264">
        <v>4180.5886551212088</v>
      </c>
      <c r="AT159" s="264">
        <v>4554.1887471156051</v>
      </c>
      <c r="AU159" s="265">
        <v>5031.0687482067715</v>
      </c>
      <c r="AV159" s="263">
        <v>3325.1479535669</v>
      </c>
      <c r="AW159" s="264">
        <v>3450.3752443130306</v>
      </c>
      <c r="AX159" s="264">
        <v>3678.4918039312474</v>
      </c>
      <c r="AY159" s="264">
        <v>3989.8697915374005</v>
      </c>
      <c r="AZ159" s="265">
        <v>4454.7295789568188</v>
      </c>
      <c r="BA159" s="263">
        <v>409.66162152868156</v>
      </c>
      <c r="BB159" s="264">
        <v>438.7702614661971</v>
      </c>
      <c r="BC159" s="264">
        <v>386.68385263135076</v>
      </c>
      <c r="BD159" s="264">
        <v>473.58146134651292</v>
      </c>
      <c r="BE159" s="265">
        <v>436.72130270781781</v>
      </c>
      <c r="BF159" s="263">
        <v>3734.8095750955813</v>
      </c>
      <c r="BG159" s="264">
        <v>3889.1455057792277</v>
      </c>
      <c r="BH159" s="264">
        <v>4065.1756565625983</v>
      </c>
      <c r="BI159" s="264">
        <v>4463.4512528839141</v>
      </c>
      <c r="BJ159" s="265">
        <v>4891.4508816646376</v>
      </c>
      <c r="BK159" s="263">
        <v>211.13174353377767</v>
      </c>
      <c r="BL159" s="264">
        <v>97.313217277999755</v>
      </c>
      <c r="BM159" s="264">
        <v>122.30135662921076</v>
      </c>
      <c r="BN159" s="264">
        <v>102.31151047277515</v>
      </c>
      <c r="BO159" s="265">
        <v>151.99258593198545</v>
      </c>
      <c r="BP159" s="263">
        <v>114.47003842360532</v>
      </c>
      <c r="BQ159" s="264">
        <v>40.455722961552304</v>
      </c>
      <c r="BR159" s="264">
        <v>79.706557338101945</v>
      </c>
      <c r="BS159" s="264">
        <v>63.984789235757184</v>
      </c>
      <c r="BT159" s="265">
        <v>120.09677196729203</v>
      </c>
      <c r="BU159" s="245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  <c r="DB159" s="53"/>
      <c r="DC159" s="53"/>
      <c r="DD159" s="53"/>
      <c r="DE159" s="53"/>
      <c r="DF159" s="53"/>
      <c r="DG159" s="53"/>
      <c r="DH159" s="53"/>
    </row>
    <row r="160" spans="1:112" ht="12" customHeight="1" x14ac:dyDescent="0.25">
      <c r="A160" s="129" t="s">
        <v>12</v>
      </c>
      <c r="B160" s="147" t="s">
        <v>100</v>
      </c>
      <c r="C160" s="263">
        <v>699.77730736663841</v>
      </c>
      <c r="D160" s="264">
        <v>2442.0416666666665</v>
      </c>
      <c r="E160" s="264">
        <v>2472.7272727272725</v>
      </c>
      <c r="F160" s="264">
        <v>1942</v>
      </c>
      <c r="G160" s="265">
        <v>0</v>
      </c>
      <c r="H160" s="263">
        <v>0</v>
      </c>
      <c r="I160" s="264">
        <v>0</v>
      </c>
      <c r="J160" s="264">
        <v>0</v>
      </c>
      <c r="K160" s="264">
        <v>0</v>
      </c>
      <c r="L160" s="265">
        <v>0</v>
      </c>
      <c r="M160" s="263">
        <v>0</v>
      </c>
      <c r="N160" s="264">
        <v>0</v>
      </c>
      <c r="O160" s="264">
        <v>0</v>
      </c>
      <c r="P160" s="264">
        <v>0</v>
      </c>
      <c r="Q160" s="265">
        <v>0</v>
      </c>
      <c r="R160" s="263">
        <v>0</v>
      </c>
      <c r="S160" s="264">
        <v>0</v>
      </c>
      <c r="T160" s="264">
        <v>0</v>
      </c>
      <c r="U160" s="264">
        <v>0</v>
      </c>
      <c r="V160" s="265">
        <v>0</v>
      </c>
      <c r="W160" s="263">
        <v>0</v>
      </c>
      <c r="X160" s="264">
        <v>0</v>
      </c>
      <c r="Y160" s="264">
        <v>0</v>
      </c>
      <c r="Z160" s="264">
        <v>0</v>
      </c>
      <c r="AA160" s="265">
        <v>0</v>
      </c>
      <c r="AB160" s="263">
        <v>0</v>
      </c>
      <c r="AC160" s="264">
        <v>0</v>
      </c>
      <c r="AD160" s="264">
        <v>0</v>
      </c>
      <c r="AE160" s="264">
        <v>0</v>
      </c>
      <c r="AF160" s="265">
        <v>0</v>
      </c>
      <c r="AG160" s="263">
        <v>0</v>
      </c>
      <c r="AH160" s="264">
        <v>0</v>
      </c>
      <c r="AI160" s="264">
        <v>0</v>
      </c>
      <c r="AJ160" s="264">
        <v>0</v>
      </c>
      <c r="AK160" s="265">
        <v>0</v>
      </c>
      <c r="AL160" s="263">
        <v>206609.25</v>
      </c>
      <c r="AM160" s="264">
        <v>9768.1666666666661</v>
      </c>
      <c r="AN160" s="264">
        <v>9066.6666666666661</v>
      </c>
      <c r="AO160" s="264">
        <v>-15536</v>
      </c>
      <c r="AP160" s="265">
        <v>0</v>
      </c>
      <c r="AQ160" s="263">
        <v>206609.25</v>
      </c>
      <c r="AR160" s="264">
        <v>9768.1666666666661</v>
      </c>
      <c r="AS160" s="264">
        <v>9066.6666666666661</v>
      </c>
      <c r="AT160" s="264">
        <v>-15536</v>
      </c>
      <c r="AU160" s="265">
        <v>0</v>
      </c>
      <c r="AV160" s="263">
        <v>93463.25</v>
      </c>
      <c r="AW160" s="264">
        <v>17630</v>
      </c>
      <c r="AX160" s="264">
        <v>-9103.6666666666661</v>
      </c>
      <c r="AY160" s="264">
        <v>47123</v>
      </c>
      <c r="AZ160" s="265">
        <v>0</v>
      </c>
      <c r="BA160" s="263">
        <v>24399</v>
      </c>
      <c r="BB160" s="264">
        <v>16398</v>
      </c>
      <c r="BC160" s="264">
        <v>369.33333333333331</v>
      </c>
      <c r="BD160" s="264">
        <v>62552</v>
      </c>
      <c r="BE160" s="265">
        <v>0</v>
      </c>
      <c r="BF160" s="263">
        <v>117862.25</v>
      </c>
      <c r="BG160" s="264">
        <v>34028</v>
      </c>
      <c r="BH160" s="264">
        <v>-8734.3333333333339</v>
      </c>
      <c r="BI160" s="264">
        <v>109675</v>
      </c>
      <c r="BJ160" s="265">
        <v>0</v>
      </c>
      <c r="BK160" s="263">
        <v>89363.75</v>
      </c>
      <c r="BL160" s="264">
        <v>-24238.666666666668</v>
      </c>
      <c r="BM160" s="264">
        <v>17816</v>
      </c>
      <c r="BN160" s="264">
        <v>-125273.60893292776</v>
      </c>
      <c r="BO160" s="265">
        <v>0</v>
      </c>
      <c r="BP160" s="263">
        <v>57485.5</v>
      </c>
      <c r="BQ160" s="264">
        <v>-16011.166666666666</v>
      </c>
      <c r="BR160" s="264">
        <v>11794</v>
      </c>
      <c r="BS160" s="264">
        <v>-98916.60893292776</v>
      </c>
      <c r="BT160" s="265">
        <v>0</v>
      </c>
      <c r="BU160" s="245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</row>
    <row r="161" spans="1:112" ht="12" customHeight="1" x14ac:dyDescent="0.25">
      <c r="A161" s="129" t="s">
        <v>12</v>
      </c>
      <c r="B161" s="147" t="s">
        <v>102</v>
      </c>
      <c r="C161" s="263">
        <v>0</v>
      </c>
      <c r="D161" s="264">
        <v>0</v>
      </c>
      <c r="E161" s="264">
        <v>0</v>
      </c>
      <c r="F161" s="264">
        <v>0</v>
      </c>
      <c r="G161" s="265">
        <v>0</v>
      </c>
      <c r="H161" s="263">
        <v>0</v>
      </c>
      <c r="I161" s="264">
        <v>0</v>
      </c>
      <c r="J161" s="264">
        <v>0</v>
      </c>
      <c r="K161" s="264">
        <v>0</v>
      </c>
      <c r="L161" s="265">
        <v>0</v>
      </c>
      <c r="M161" s="263">
        <v>0</v>
      </c>
      <c r="N161" s="264">
        <v>0</v>
      </c>
      <c r="O161" s="264">
        <v>0</v>
      </c>
      <c r="P161" s="264">
        <v>0</v>
      </c>
      <c r="Q161" s="265">
        <v>0</v>
      </c>
      <c r="R161" s="263">
        <v>0</v>
      </c>
      <c r="S161" s="264">
        <v>0</v>
      </c>
      <c r="T161" s="264">
        <v>0</v>
      </c>
      <c r="U161" s="264">
        <v>0</v>
      </c>
      <c r="V161" s="265">
        <v>0</v>
      </c>
      <c r="W161" s="263">
        <v>0</v>
      </c>
      <c r="X161" s="264">
        <v>0</v>
      </c>
      <c r="Y161" s="264">
        <v>0</v>
      </c>
      <c r="Z161" s="264">
        <v>0</v>
      </c>
      <c r="AA161" s="265">
        <v>0</v>
      </c>
      <c r="AB161" s="263">
        <v>0</v>
      </c>
      <c r="AC161" s="264">
        <v>0</v>
      </c>
      <c r="AD161" s="264">
        <v>0</v>
      </c>
      <c r="AE161" s="264">
        <v>0</v>
      </c>
      <c r="AF161" s="265">
        <v>0</v>
      </c>
      <c r="AG161" s="263">
        <v>0</v>
      </c>
      <c r="AH161" s="264">
        <v>0</v>
      </c>
      <c r="AI161" s="264">
        <v>0</v>
      </c>
      <c r="AJ161" s="264">
        <v>0</v>
      </c>
      <c r="AK161" s="265">
        <v>0</v>
      </c>
      <c r="AL161" s="263">
        <v>0</v>
      </c>
      <c r="AM161" s="264">
        <v>0</v>
      </c>
      <c r="AN161" s="264">
        <v>0</v>
      </c>
      <c r="AO161" s="264">
        <v>0</v>
      </c>
      <c r="AP161" s="265">
        <v>0</v>
      </c>
      <c r="AQ161" s="263">
        <v>0</v>
      </c>
      <c r="AR161" s="264">
        <v>0</v>
      </c>
      <c r="AS161" s="264">
        <v>0</v>
      </c>
      <c r="AT161" s="264">
        <v>0</v>
      </c>
      <c r="AU161" s="265">
        <v>0</v>
      </c>
      <c r="AV161" s="263">
        <v>0</v>
      </c>
      <c r="AW161" s="264">
        <v>0</v>
      </c>
      <c r="AX161" s="264">
        <v>0</v>
      </c>
      <c r="AY161" s="264">
        <v>0</v>
      </c>
      <c r="AZ161" s="265">
        <v>0</v>
      </c>
      <c r="BA161" s="263">
        <v>0</v>
      </c>
      <c r="BB161" s="264">
        <v>0</v>
      </c>
      <c r="BC161" s="264">
        <v>0</v>
      </c>
      <c r="BD161" s="264">
        <v>0</v>
      </c>
      <c r="BE161" s="265">
        <v>0</v>
      </c>
      <c r="BF161" s="263">
        <v>0</v>
      </c>
      <c r="BG161" s="264">
        <v>0</v>
      </c>
      <c r="BH161" s="264">
        <v>0</v>
      </c>
      <c r="BI161" s="264">
        <v>0</v>
      </c>
      <c r="BJ161" s="265">
        <v>0</v>
      </c>
      <c r="BK161" s="263">
        <v>0</v>
      </c>
      <c r="BL161" s="264">
        <v>0</v>
      </c>
      <c r="BM161" s="264">
        <v>0</v>
      </c>
      <c r="BN161" s="264">
        <v>0</v>
      </c>
      <c r="BO161" s="265">
        <v>0</v>
      </c>
      <c r="BP161" s="263">
        <v>0</v>
      </c>
      <c r="BQ161" s="264">
        <v>0</v>
      </c>
      <c r="BR161" s="264">
        <v>0</v>
      </c>
      <c r="BS161" s="264">
        <v>0</v>
      </c>
      <c r="BT161" s="265">
        <v>0</v>
      </c>
      <c r="BU161" s="245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  <c r="DB161" s="53"/>
      <c r="DC161" s="53"/>
      <c r="DD161" s="53"/>
      <c r="DE161" s="53"/>
      <c r="DF161" s="53"/>
      <c r="DG161" s="53"/>
      <c r="DH161" s="53"/>
    </row>
    <row r="162" spans="1:112" ht="12" customHeight="1" x14ac:dyDescent="0.25">
      <c r="A162" s="118" t="s">
        <v>189</v>
      </c>
      <c r="B162" s="145" t="s">
        <v>25</v>
      </c>
      <c r="C162" s="260">
        <v>0</v>
      </c>
      <c r="D162" s="261">
        <v>0</v>
      </c>
      <c r="E162" s="261">
        <v>0</v>
      </c>
      <c r="F162" s="261">
        <v>0</v>
      </c>
      <c r="G162" s="262">
        <v>0</v>
      </c>
      <c r="H162" s="260">
        <v>0</v>
      </c>
      <c r="I162" s="261">
        <v>0</v>
      </c>
      <c r="J162" s="261">
        <v>0</v>
      </c>
      <c r="K162" s="261">
        <v>0</v>
      </c>
      <c r="L162" s="262">
        <v>0</v>
      </c>
      <c r="M162" s="260">
        <v>0</v>
      </c>
      <c r="N162" s="261">
        <v>0</v>
      </c>
      <c r="O162" s="261">
        <v>0</v>
      </c>
      <c r="P162" s="261">
        <v>0</v>
      </c>
      <c r="Q162" s="262">
        <v>0</v>
      </c>
      <c r="R162" s="260">
        <v>1307.3229405864472</v>
      </c>
      <c r="S162" s="261">
        <v>1308.7846159842088</v>
      </c>
      <c r="T162" s="261">
        <v>1385.32410754743</v>
      </c>
      <c r="U162" s="261">
        <v>1499.2971004816634</v>
      </c>
      <c r="V162" s="262">
        <v>1694.3992753783766</v>
      </c>
      <c r="W162" s="260">
        <v>0</v>
      </c>
      <c r="X162" s="261">
        <v>0</v>
      </c>
      <c r="Y162" s="261">
        <v>0</v>
      </c>
      <c r="Z162" s="261">
        <v>0</v>
      </c>
      <c r="AA162" s="262">
        <v>0</v>
      </c>
      <c r="AB162" s="260">
        <v>0</v>
      </c>
      <c r="AC162" s="261">
        <v>0</v>
      </c>
      <c r="AD162" s="261">
        <v>0</v>
      </c>
      <c r="AE162" s="261">
        <v>0</v>
      </c>
      <c r="AF162" s="262">
        <v>0</v>
      </c>
      <c r="AG162" s="260">
        <v>178.13554551568851</v>
      </c>
      <c r="AH162" s="261">
        <v>178.43009624187749</v>
      </c>
      <c r="AI162" s="261">
        <v>180.36310536790793</v>
      </c>
      <c r="AJ162" s="261">
        <v>209.44165220308329</v>
      </c>
      <c r="AK162" s="262">
        <v>217.1879923826381</v>
      </c>
      <c r="AL162" s="260">
        <v>2157.3769783027951</v>
      </c>
      <c r="AM162" s="261">
        <v>2358.6420962371049</v>
      </c>
      <c r="AN162" s="261">
        <v>2157.8174415301582</v>
      </c>
      <c r="AO162" s="261">
        <v>2383.2473328994979</v>
      </c>
      <c r="AP162" s="262">
        <v>2457.7452613537748</v>
      </c>
      <c r="AQ162" s="260">
        <v>2842.8100253211783</v>
      </c>
      <c r="AR162" s="261">
        <v>3116.1698352911471</v>
      </c>
      <c r="AS162" s="261">
        <v>2869.4899132358878</v>
      </c>
      <c r="AT162" s="261">
        <v>3164.0821464489604</v>
      </c>
      <c r="AU162" s="262">
        <v>3383.6879237948815</v>
      </c>
      <c r="AV162" s="260">
        <v>2334.7324459490228</v>
      </c>
      <c r="AW162" s="261">
        <v>2672.0856649902944</v>
      </c>
      <c r="AX162" s="261">
        <v>2591.0718870322285</v>
      </c>
      <c r="AY162" s="261">
        <v>2820.1081760803972</v>
      </c>
      <c r="AZ162" s="262">
        <v>2959.2643693569557</v>
      </c>
      <c r="BA162" s="260">
        <v>345.03340859274056</v>
      </c>
      <c r="BB162" s="261">
        <v>371.82079034998657</v>
      </c>
      <c r="BC162" s="261">
        <v>337.89707289481157</v>
      </c>
      <c r="BD162" s="261">
        <v>387.77607234941479</v>
      </c>
      <c r="BE162" s="262">
        <v>348.37721944627759</v>
      </c>
      <c r="BF162" s="260">
        <v>2679.7658545417635</v>
      </c>
      <c r="BG162" s="261">
        <v>3043.9064553402809</v>
      </c>
      <c r="BH162" s="261">
        <v>2928.96895992704</v>
      </c>
      <c r="BI162" s="261">
        <v>3207.884248429812</v>
      </c>
      <c r="BJ162" s="262">
        <v>3307.6415888032334</v>
      </c>
      <c r="BK162" s="260">
        <v>171.54364131165352</v>
      </c>
      <c r="BL162" s="261">
        <v>83.78241010978806</v>
      </c>
      <c r="BM162" s="261">
        <v>-47.963160286854674</v>
      </c>
      <c r="BN162" s="261">
        <v>-30.618344425710227</v>
      </c>
      <c r="BO162" s="262">
        <v>93.2801235154339</v>
      </c>
      <c r="BP162" s="260">
        <v>100.708097290387</v>
      </c>
      <c r="BQ162" s="261">
        <v>44.476678178575447</v>
      </c>
      <c r="BR162" s="261">
        <v>-49.517990870082933</v>
      </c>
      <c r="BS162" s="261">
        <v>-22.404541317872599</v>
      </c>
      <c r="BT162" s="262">
        <v>75.708371189321241</v>
      </c>
      <c r="BU162" s="245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</row>
    <row r="163" spans="1:112" ht="12" customHeight="1" x14ac:dyDescent="0.25">
      <c r="A163" s="249" t="s">
        <v>12</v>
      </c>
      <c r="B163" s="147" t="s">
        <v>150</v>
      </c>
      <c r="C163" s="263">
        <v>0</v>
      </c>
      <c r="D163" s="264">
        <v>0</v>
      </c>
      <c r="E163" s="264">
        <v>0</v>
      </c>
      <c r="F163" s="264">
        <v>0</v>
      </c>
      <c r="G163" s="265">
        <v>0</v>
      </c>
      <c r="H163" s="263">
        <v>0</v>
      </c>
      <c r="I163" s="264">
        <v>0</v>
      </c>
      <c r="J163" s="264">
        <v>0</v>
      </c>
      <c r="K163" s="264">
        <v>0</v>
      </c>
      <c r="L163" s="265">
        <v>0</v>
      </c>
      <c r="M163" s="263">
        <v>0</v>
      </c>
      <c r="N163" s="264">
        <v>0</v>
      </c>
      <c r="O163" s="264">
        <v>0</v>
      </c>
      <c r="P163" s="264">
        <v>0</v>
      </c>
      <c r="Q163" s="265">
        <v>0</v>
      </c>
      <c r="R163" s="263">
        <v>1646.3518324129432</v>
      </c>
      <c r="S163" s="264">
        <v>1549.5137958560372</v>
      </c>
      <c r="T163" s="264">
        <v>1379.3905943827563</v>
      </c>
      <c r="U163" s="264">
        <v>1280.5539945720345</v>
      </c>
      <c r="V163" s="265">
        <v>1576.522201439434</v>
      </c>
      <c r="W163" s="263">
        <v>0</v>
      </c>
      <c r="X163" s="264">
        <v>0</v>
      </c>
      <c r="Y163" s="264">
        <v>0</v>
      </c>
      <c r="Z163" s="264">
        <v>0</v>
      </c>
      <c r="AA163" s="265">
        <v>0</v>
      </c>
      <c r="AB163" s="263">
        <v>0</v>
      </c>
      <c r="AC163" s="264">
        <v>0</v>
      </c>
      <c r="AD163" s="264">
        <v>0</v>
      </c>
      <c r="AE163" s="264">
        <v>0</v>
      </c>
      <c r="AF163" s="265">
        <v>0</v>
      </c>
      <c r="AG163" s="263">
        <v>0</v>
      </c>
      <c r="AH163" s="264">
        <v>0</v>
      </c>
      <c r="AI163" s="264">
        <v>0</v>
      </c>
      <c r="AJ163" s="264">
        <v>0</v>
      </c>
      <c r="AK163" s="265">
        <v>0</v>
      </c>
      <c r="AL163" s="263">
        <v>366.14873006236991</v>
      </c>
      <c r="AM163" s="264">
        <v>425.08339767374252</v>
      </c>
      <c r="AN163" s="264">
        <v>399.77482730166452</v>
      </c>
      <c r="AO163" s="264">
        <v>452.84602351155627</v>
      </c>
      <c r="AP163" s="265">
        <v>438.22102709119196</v>
      </c>
      <c r="AQ163" s="263">
        <v>402.285618259373</v>
      </c>
      <c r="AR163" s="264">
        <v>471.60244191389535</v>
      </c>
      <c r="AS163" s="264">
        <v>450.21213275534376</v>
      </c>
      <c r="AT163" s="264">
        <v>514.06553121245224</v>
      </c>
      <c r="AU163" s="265">
        <v>517.6406123094855</v>
      </c>
      <c r="AV163" s="263">
        <v>339.9355554487006</v>
      </c>
      <c r="AW163" s="264">
        <v>386.46050825276455</v>
      </c>
      <c r="AX163" s="264">
        <v>421.10299656362224</v>
      </c>
      <c r="AY163" s="264">
        <v>396.02585670423889</v>
      </c>
      <c r="AZ163" s="265">
        <v>459.02862025525184</v>
      </c>
      <c r="BA163" s="263">
        <v>49.719716139838397</v>
      </c>
      <c r="BB163" s="264">
        <v>55.736028232675757</v>
      </c>
      <c r="BC163" s="264">
        <v>53.883640570364335</v>
      </c>
      <c r="BD163" s="264">
        <v>63.475014337644438</v>
      </c>
      <c r="BE163" s="265">
        <v>53.715165065666774</v>
      </c>
      <c r="BF163" s="263">
        <v>389.65527158853899</v>
      </c>
      <c r="BG163" s="264">
        <v>442.19653648544033</v>
      </c>
      <c r="BH163" s="264">
        <v>474.98663713398656</v>
      </c>
      <c r="BI163" s="264">
        <v>459.50087104188333</v>
      </c>
      <c r="BJ163" s="265">
        <v>512.74378532091862</v>
      </c>
      <c r="BK163" s="263">
        <v>13.828038002961218</v>
      </c>
      <c r="BL163" s="264">
        <v>31.155100782608585</v>
      </c>
      <c r="BM163" s="264">
        <v>-22.957390232405253</v>
      </c>
      <c r="BN163" s="264">
        <v>56.710595584659714</v>
      </c>
      <c r="BO163" s="265">
        <v>7.5346329819975777</v>
      </c>
      <c r="BP163" s="263">
        <v>7.400308343300896</v>
      </c>
      <c r="BQ163" s="264">
        <v>19.029788588355771</v>
      </c>
      <c r="BR163" s="264">
        <v>-20.882926670171035</v>
      </c>
      <c r="BS163" s="264">
        <v>44.975475660894553</v>
      </c>
      <c r="BT163" s="265">
        <v>6.2132647288064176</v>
      </c>
      <c r="BU163" s="245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</row>
    <row r="164" spans="1:112" ht="12" customHeight="1" x14ac:dyDescent="0.25">
      <c r="A164" s="129" t="s">
        <v>12</v>
      </c>
      <c r="B164" s="147" t="s">
        <v>98</v>
      </c>
      <c r="C164" s="263">
        <v>0</v>
      </c>
      <c r="D164" s="264">
        <v>0</v>
      </c>
      <c r="E164" s="264">
        <v>0</v>
      </c>
      <c r="F164" s="264">
        <v>0</v>
      </c>
      <c r="G164" s="265">
        <v>0</v>
      </c>
      <c r="H164" s="263">
        <v>0</v>
      </c>
      <c r="I164" s="264">
        <v>0</v>
      </c>
      <c r="J164" s="264">
        <v>0</v>
      </c>
      <c r="K164" s="264">
        <v>0</v>
      </c>
      <c r="L164" s="265">
        <v>0</v>
      </c>
      <c r="M164" s="263">
        <v>0</v>
      </c>
      <c r="N164" s="264">
        <v>0</v>
      </c>
      <c r="O164" s="264">
        <v>0</v>
      </c>
      <c r="P164" s="264">
        <v>0</v>
      </c>
      <c r="Q164" s="265">
        <v>0</v>
      </c>
      <c r="R164" s="263">
        <v>0</v>
      </c>
      <c r="S164" s="264">
        <v>0</v>
      </c>
      <c r="T164" s="264">
        <v>0</v>
      </c>
      <c r="U164" s="264">
        <v>0</v>
      </c>
      <c r="V164" s="265">
        <v>0</v>
      </c>
      <c r="W164" s="263">
        <v>0</v>
      </c>
      <c r="X164" s="264">
        <v>0</v>
      </c>
      <c r="Y164" s="264">
        <v>0</v>
      </c>
      <c r="Z164" s="264">
        <v>0</v>
      </c>
      <c r="AA164" s="265">
        <v>0</v>
      </c>
      <c r="AB164" s="263">
        <v>0</v>
      </c>
      <c r="AC164" s="264">
        <v>0</v>
      </c>
      <c r="AD164" s="264">
        <v>0</v>
      </c>
      <c r="AE164" s="264">
        <v>0</v>
      </c>
      <c r="AF164" s="265">
        <v>0</v>
      </c>
      <c r="AG164" s="263">
        <v>0</v>
      </c>
      <c r="AH164" s="264">
        <v>0</v>
      </c>
      <c r="AI164" s="264">
        <v>0</v>
      </c>
      <c r="AJ164" s="264">
        <v>0</v>
      </c>
      <c r="AK164" s="265">
        <v>0</v>
      </c>
      <c r="AL164" s="263">
        <v>5276.6686263859156</v>
      </c>
      <c r="AM164" s="264">
        <v>6128.0244407086511</v>
      </c>
      <c r="AN164" s="264">
        <v>5817.7932348890099</v>
      </c>
      <c r="AO164" s="264">
        <v>4891.2129025859722</v>
      </c>
      <c r="AP164" s="265">
        <v>5110.4090874877684</v>
      </c>
      <c r="AQ164" s="263">
        <v>5276.6686263859156</v>
      </c>
      <c r="AR164" s="264">
        <v>6128.0244407086511</v>
      </c>
      <c r="AS164" s="264">
        <v>5810.918286940645</v>
      </c>
      <c r="AT164" s="264">
        <v>4891.2129025859722</v>
      </c>
      <c r="AU164" s="265">
        <v>5110.4090874877684</v>
      </c>
      <c r="AV164" s="263">
        <v>4750.1088922260924</v>
      </c>
      <c r="AW164" s="264">
        <v>5564.1015479115486</v>
      </c>
      <c r="AX164" s="264">
        <v>5211.92944360806</v>
      </c>
      <c r="AY164" s="264">
        <v>4154.1376872536139</v>
      </c>
      <c r="AZ164" s="265">
        <v>4437.6087961964022</v>
      </c>
      <c r="BA164" s="263">
        <v>662.06713103492348</v>
      </c>
      <c r="BB164" s="264">
        <v>722.63022113022112</v>
      </c>
      <c r="BC164" s="264">
        <v>706.03584355680835</v>
      </c>
      <c r="BD164" s="264">
        <v>609.74398135521778</v>
      </c>
      <c r="BE164" s="265">
        <v>538.16034824497581</v>
      </c>
      <c r="BF164" s="263">
        <v>5412.1760232610159</v>
      </c>
      <c r="BG164" s="264">
        <v>6286.7317690417694</v>
      </c>
      <c r="BH164" s="264">
        <v>5917.9652871648677</v>
      </c>
      <c r="BI164" s="264">
        <v>4763.8816686088312</v>
      </c>
      <c r="BJ164" s="265">
        <v>4975.7691444413776</v>
      </c>
      <c r="BK164" s="263">
        <v>-119.77678371728919</v>
      </c>
      <c r="BL164" s="264">
        <v>-135.96062588904738</v>
      </c>
      <c r="BM164" s="264">
        <v>-83.578407380121462</v>
      </c>
      <c r="BN164" s="264">
        <v>147.74927875436978</v>
      </c>
      <c r="BO164" s="265">
        <v>160.68169229997261</v>
      </c>
      <c r="BP164" s="263">
        <v>-100.91417707767518</v>
      </c>
      <c r="BQ164" s="264">
        <v>-112.77434630803094</v>
      </c>
      <c r="BR164" s="264">
        <v>-95.918264518402637</v>
      </c>
      <c r="BS164" s="264">
        <v>123.42968933627542</v>
      </c>
      <c r="BT164" s="265">
        <v>130.79063175853699</v>
      </c>
      <c r="BU164" s="245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</row>
    <row r="165" spans="1:112" ht="12" customHeight="1" x14ac:dyDescent="0.25">
      <c r="A165" s="129" t="s">
        <v>12</v>
      </c>
      <c r="B165" s="147" t="s">
        <v>190</v>
      </c>
      <c r="C165" s="263">
        <v>0</v>
      </c>
      <c r="D165" s="264">
        <v>0</v>
      </c>
      <c r="E165" s="264">
        <v>0</v>
      </c>
      <c r="F165" s="264">
        <v>0</v>
      </c>
      <c r="G165" s="265">
        <v>0</v>
      </c>
      <c r="H165" s="263">
        <v>0</v>
      </c>
      <c r="I165" s="264">
        <v>0</v>
      </c>
      <c r="J165" s="264">
        <v>0</v>
      </c>
      <c r="K165" s="264">
        <v>0</v>
      </c>
      <c r="L165" s="265">
        <v>0</v>
      </c>
      <c r="M165" s="263">
        <v>0</v>
      </c>
      <c r="N165" s="264">
        <v>0</v>
      </c>
      <c r="O165" s="264">
        <v>0</v>
      </c>
      <c r="P165" s="264">
        <v>0</v>
      </c>
      <c r="Q165" s="265">
        <v>0</v>
      </c>
      <c r="R165" s="263">
        <v>0</v>
      </c>
      <c r="S165" s="264">
        <v>0</v>
      </c>
      <c r="T165" s="264">
        <v>0</v>
      </c>
      <c r="U165" s="264">
        <v>0</v>
      </c>
      <c r="V165" s="265">
        <v>0</v>
      </c>
      <c r="W165" s="263">
        <v>0</v>
      </c>
      <c r="X165" s="264">
        <v>0</v>
      </c>
      <c r="Y165" s="264">
        <v>0</v>
      </c>
      <c r="Z165" s="264">
        <v>0</v>
      </c>
      <c r="AA165" s="265">
        <v>0</v>
      </c>
      <c r="AB165" s="263">
        <v>0</v>
      </c>
      <c r="AC165" s="264">
        <v>0</v>
      </c>
      <c r="AD165" s="264">
        <v>0</v>
      </c>
      <c r="AE165" s="264">
        <v>0</v>
      </c>
      <c r="AF165" s="265">
        <v>0</v>
      </c>
      <c r="AG165" s="263">
        <v>0</v>
      </c>
      <c r="AH165" s="264">
        <v>0</v>
      </c>
      <c r="AI165" s="264">
        <v>0</v>
      </c>
      <c r="AJ165" s="264">
        <v>0</v>
      </c>
      <c r="AK165" s="265">
        <v>0</v>
      </c>
      <c r="AL165" s="263">
        <v>0</v>
      </c>
      <c r="AM165" s="264">
        <v>0</v>
      </c>
      <c r="AN165" s="264">
        <v>0</v>
      </c>
      <c r="AO165" s="264">
        <v>0</v>
      </c>
      <c r="AP165" s="265">
        <v>0</v>
      </c>
      <c r="AQ165" s="263">
        <v>0</v>
      </c>
      <c r="AR165" s="264">
        <v>0</v>
      </c>
      <c r="AS165" s="264">
        <v>0</v>
      </c>
      <c r="AT165" s="264">
        <v>0</v>
      </c>
      <c r="AU165" s="265">
        <v>0</v>
      </c>
      <c r="AV165" s="263">
        <v>0</v>
      </c>
      <c r="AW165" s="264">
        <v>0</v>
      </c>
      <c r="AX165" s="264">
        <v>0</v>
      </c>
      <c r="AY165" s="264">
        <v>0</v>
      </c>
      <c r="AZ165" s="265">
        <v>0</v>
      </c>
      <c r="BA165" s="263">
        <v>0</v>
      </c>
      <c r="BB165" s="264">
        <v>0</v>
      </c>
      <c r="BC165" s="264">
        <v>0</v>
      </c>
      <c r="BD165" s="264">
        <v>0</v>
      </c>
      <c r="BE165" s="265">
        <v>0</v>
      </c>
      <c r="BF165" s="263">
        <v>0</v>
      </c>
      <c r="BG165" s="264">
        <v>0</v>
      </c>
      <c r="BH165" s="264">
        <v>0</v>
      </c>
      <c r="BI165" s="264">
        <v>0</v>
      </c>
      <c r="BJ165" s="265">
        <v>0</v>
      </c>
      <c r="BK165" s="263">
        <v>0</v>
      </c>
      <c r="BL165" s="264">
        <v>0</v>
      </c>
      <c r="BM165" s="264">
        <v>0</v>
      </c>
      <c r="BN165" s="264">
        <v>0</v>
      </c>
      <c r="BO165" s="265">
        <v>0</v>
      </c>
      <c r="BP165" s="263">
        <v>0</v>
      </c>
      <c r="BQ165" s="264">
        <v>0</v>
      </c>
      <c r="BR165" s="264">
        <v>0</v>
      </c>
      <c r="BS165" s="264">
        <v>0</v>
      </c>
      <c r="BT165" s="265">
        <v>0</v>
      </c>
      <c r="BU165" s="245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</row>
    <row r="166" spans="1:112" ht="12" customHeight="1" x14ac:dyDescent="0.25">
      <c r="A166" s="129" t="s">
        <v>12</v>
      </c>
      <c r="B166" s="147" t="s">
        <v>100</v>
      </c>
      <c r="C166" s="263">
        <v>0</v>
      </c>
      <c r="D166" s="264">
        <v>0</v>
      </c>
      <c r="E166" s="264">
        <v>0</v>
      </c>
      <c r="F166" s="264">
        <v>0</v>
      </c>
      <c r="G166" s="265">
        <v>0</v>
      </c>
      <c r="H166" s="263">
        <v>0</v>
      </c>
      <c r="I166" s="264">
        <v>0</v>
      </c>
      <c r="J166" s="264">
        <v>0</v>
      </c>
      <c r="K166" s="264">
        <v>0</v>
      </c>
      <c r="L166" s="265">
        <v>0</v>
      </c>
      <c r="M166" s="263">
        <v>0</v>
      </c>
      <c r="N166" s="264">
        <v>0</v>
      </c>
      <c r="O166" s="264">
        <v>0</v>
      </c>
      <c r="P166" s="264">
        <v>0</v>
      </c>
      <c r="Q166" s="265">
        <v>0</v>
      </c>
      <c r="R166" s="263">
        <v>1287.2944633926045</v>
      </c>
      <c r="S166" s="264">
        <v>1291.7584245667435</v>
      </c>
      <c r="T166" s="264">
        <v>1385.9144256595764</v>
      </c>
      <c r="U166" s="264">
        <v>1524.8374097615922</v>
      </c>
      <c r="V166" s="265">
        <v>1708.8189035126989</v>
      </c>
      <c r="W166" s="263">
        <v>0</v>
      </c>
      <c r="X166" s="264">
        <v>0</v>
      </c>
      <c r="Y166" s="264">
        <v>0</v>
      </c>
      <c r="Z166" s="264">
        <v>0</v>
      </c>
      <c r="AA166" s="265">
        <v>0</v>
      </c>
      <c r="AB166" s="263">
        <v>0</v>
      </c>
      <c r="AC166" s="264">
        <v>0</v>
      </c>
      <c r="AD166" s="264">
        <v>0</v>
      </c>
      <c r="AE166" s="264">
        <v>0</v>
      </c>
      <c r="AF166" s="265">
        <v>0</v>
      </c>
      <c r="AG166" s="263">
        <v>178.13554551568851</v>
      </c>
      <c r="AH166" s="264">
        <v>178.43009624187749</v>
      </c>
      <c r="AI166" s="264">
        <v>180.36310536790793</v>
      </c>
      <c r="AJ166" s="264">
        <v>209.44165220308329</v>
      </c>
      <c r="AK166" s="265">
        <v>217.1879923826381</v>
      </c>
      <c r="AL166" s="263">
        <v>2238.0430405408306</v>
      </c>
      <c r="AM166" s="264">
        <v>2401.4832327297117</v>
      </c>
      <c r="AN166" s="264">
        <v>2172.7902509741675</v>
      </c>
      <c r="AO166" s="264">
        <v>2459.1057967048819</v>
      </c>
      <c r="AP166" s="265">
        <v>2504.6358610980092</v>
      </c>
      <c r="AQ166" s="263">
        <v>3233.6981428270774</v>
      </c>
      <c r="AR166" s="264">
        <v>3468.4774957127997</v>
      </c>
      <c r="AS166" s="264">
        <v>3155.4340120613892</v>
      </c>
      <c r="AT166" s="264">
        <v>3533.8926713314308</v>
      </c>
      <c r="AU166" s="265">
        <v>3734.8077680345327</v>
      </c>
      <c r="AV166" s="263">
        <v>2607.2976652192401</v>
      </c>
      <c r="AW166" s="264">
        <v>2989.5322241834242</v>
      </c>
      <c r="AX166" s="264">
        <v>2824.0067849743518</v>
      </c>
      <c r="AY166" s="264">
        <v>3271.2455151065024</v>
      </c>
      <c r="AZ166" s="265">
        <v>3257.5869570522991</v>
      </c>
      <c r="BA166" s="263">
        <v>388.83664050990649</v>
      </c>
      <c r="BB166" s="264">
        <v>415.42203319718709</v>
      </c>
      <c r="BC166" s="264">
        <v>368.65749086158434</v>
      </c>
      <c r="BD166" s="264">
        <v>431.51706709926492</v>
      </c>
      <c r="BE166" s="265">
        <v>382.94030416077067</v>
      </c>
      <c r="BF166" s="263">
        <v>2996.1343057291465</v>
      </c>
      <c r="BG166" s="264">
        <v>3404.9542573806111</v>
      </c>
      <c r="BH166" s="264">
        <v>3192.6642758359362</v>
      </c>
      <c r="BI166" s="264">
        <v>3702.7625822057671</v>
      </c>
      <c r="BJ166" s="265">
        <v>3640.5272612130698</v>
      </c>
      <c r="BK166" s="263">
        <v>247.24592079097354</v>
      </c>
      <c r="BL166" s="264">
        <v>76.327360470206372</v>
      </c>
      <c r="BM166" s="264">
        <v>-24.594886087928423</v>
      </c>
      <c r="BN166" s="264">
        <v>-154.15490824040123</v>
      </c>
      <c r="BO166" s="265">
        <v>113.29928817732223</v>
      </c>
      <c r="BP166" s="263">
        <v>148.85643632396585</v>
      </c>
      <c r="BQ166" s="264">
        <v>38.240473881211322</v>
      </c>
      <c r="BR166" s="264">
        <v>-30.112242008245584</v>
      </c>
      <c r="BS166" s="264">
        <v>-119.88889754457699</v>
      </c>
      <c r="BT166" s="265">
        <v>91.758602386261245</v>
      </c>
      <c r="BU166" s="245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</row>
    <row r="167" spans="1:112" ht="12" customHeight="1" x14ac:dyDescent="0.25">
      <c r="A167" s="118" t="s">
        <v>191</v>
      </c>
      <c r="B167" s="145" t="s">
        <v>25</v>
      </c>
      <c r="C167" s="260">
        <v>384.04607990201475</v>
      </c>
      <c r="D167" s="261">
        <v>339.69227799389824</v>
      </c>
      <c r="E167" s="261">
        <v>368.00470231877341</v>
      </c>
      <c r="F167" s="261">
        <v>390.20123681582345</v>
      </c>
      <c r="G167" s="262">
        <v>377.09775216329945</v>
      </c>
      <c r="H167" s="260">
        <v>0</v>
      </c>
      <c r="I167" s="261">
        <v>0</v>
      </c>
      <c r="J167" s="261">
        <v>0</v>
      </c>
      <c r="K167" s="261">
        <v>0</v>
      </c>
      <c r="L167" s="262">
        <v>0</v>
      </c>
      <c r="M167" s="260">
        <v>0</v>
      </c>
      <c r="N167" s="261">
        <v>0</v>
      </c>
      <c r="O167" s="261">
        <v>0</v>
      </c>
      <c r="P167" s="261">
        <v>0</v>
      </c>
      <c r="Q167" s="262">
        <v>0</v>
      </c>
      <c r="R167" s="260">
        <v>0</v>
      </c>
      <c r="S167" s="261">
        <v>0</v>
      </c>
      <c r="T167" s="261">
        <v>0</v>
      </c>
      <c r="U167" s="261">
        <v>0</v>
      </c>
      <c r="V167" s="262">
        <v>0</v>
      </c>
      <c r="W167" s="260">
        <v>0</v>
      </c>
      <c r="X167" s="261">
        <v>0</v>
      </c>
      <c r="Y167" s="261">
        <v>0</v>
      </c>
      <c r="Z167" s="261">
        <v>0</v>
      </c>
      <c r="AA167" s="262">
        <v>0</v>
      </c>
      <c r="AB167" s="260">
        <v>0</v>
      </c>
      <c r="AC167" s="261">
        <v>0</v>
      </c>
      <c r="AD167" s="261">
        <v>0</v>
      </c>
      <c r="AE167" s="261">
        <v>0</v>
      </c>
      <c r="AF167" s="262">
        <v>0</v>
      </c>
      <c r="AG167" s="260">
        <v>0</v>
      </c>
      <c r="AH167" s="261">
        <v>0</v>
      </c>
      <c r="AI167" s="261">
        <v>0</v>
      </c>
      <c r="AJ167" s="261">
        <v>0</v>
      </c>
      <c r="AK167" s="262">
        <v>0</v>
      </c>
      <c r="AL167" s="260">
        <v>1064.5986476175945</v>
      </c>
      <c r="AM167" s="261">
        <v>1219.493077421396</v>
      </c>
      <c r="AN167" s="261">
        <v>1426.9781835194465</v>
      </c>
      <c r="AO167" s="261">
        <v>1557.2203779087429</v>
      </c>
      <c r="AP167" s="262">
        <v>1270.5269823744491</v>
      </c>
      <c r="AQ167" s="260">
        <v>1063.9921699156907</v>
      </c>
      <c r="AR167" s="261">
        <v>1208.5282552691444</v>
      </c>
      <c r="AS167" s="261">
        <v>1379.6142718195586</v>
      </c>
      <c r="AT167" s="261">
        <v>1483.9632906008871</v>
      </c>
      <c r="AU167" s="262">
        <v>1244.1203145876837</v>
      </c>
      <c r="AV167" s="260">
        <v>977.71723953763399</v>
      </c>
      <c r="AW167" s="261">
        <v>964.48833180167833</v>
      </c>
      <c r="AX167" s="261">
        <v>965.08900188370285</v>
      </c>
      <c r="AY167" s="261">
        <v>1060.3418555197763</v>
      </c>
      <c r="AZ167" s="262">
        <v>1006.551008488747</v>
      </c>
      <c r="BA167" s="260">
        <v>119.95456452905047</v>
      </c>
      <c r="BB167" s="261">
        <v>185.11936363499404</v>
      </c>
      <c r="BC167" s="261">
        <v>206.17743742535981</v>
      </c>
      <c r="BD167" s="261">
        <v>252.78393584057355</v>
      </c>
      <c r="BE167" s="262">
        <v>163.93165798590275</v>
      </c>
      <c r="BF167" s="260">
        <v>1097.6718040666844</v>
      </c>
      <c r="BG167" s="261">
        <v>1149.6076954366724</v>
      </c>
      <c r="BH167" s="261">
        <v>1171.2664393090627</v>
      </c>
      <c r="BI167" s="261">
        <v>1313.1257913603499</v>
      </c>
      <c r="BJ167" s="262">
        <v>1170.4826664746497</v>
      </c>
      <c r="BK167" s="260">
        <v>-33.011187197192235</v>
      </c>
      <c r="BL167" s="261">
        <v>60.480211519050272</v>
      </c>
      <c r="BM167" s="261">
        <v>212.80267904411312</v>
      </c>
      <c r="BN167" s="261">
        <v>183.63553071267998</v>
      </c>
      <c r="BO167" s="262">
        <v>84.360079687012458</v>
      </c>
      <c r="BP167" s="260">
        <v>-40.524520276198835</v>
      </c>
      <c r="BQ167" s="261">
        <v>22.307335372192174</v>
      </c>
      <c r="BR167" s="261">
        <v>154.75907070657325</v>
      </c>
      <c r="BS167" s="261">
        <v>139.10355428640864</v>
      </c>
      <c r="BT167" s="262">
        <v>66.130147452975862</v>
      </c>
      <c r="BU167" s="245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</row>
    <row r="168" spans="1:112" ht="12" customHeight="1" x14ac:dyDescent="0.25">
      <c r="A168" s="249" t="s">
        <v>12</v>
      </c>
      <c r="B168" s="147" t="s">
        <v>150</v>
      </c>
      <c r="C168" s="263">
        <v>369.90332845961984</v>
      </c>
      <c r="D168" s="264">
        <v>311.63605673018361</v>
      </c>
      <c r="E168" s="264">
        <v>332.28362457617646</v>
      </c>
      <c r="F168" s="264">
        <v>344.16455595896724</v>
      </c>
      <c r="G168" s="265">
        <v>341.91091755661131</v>
      </c>
      <c r="H168" s="263">
        <v>0</v>
      </c>
      <c r="I168" s="264">
        <v>0</v>
      </c>
      <c r="J168" s="264">
        <v>0</v>
      </c>
      <c r="K168" s="264">
        <v>0</v>
      </c>
      <c r="L168" s="265">
        <v>0</v>
      </c>
      <c r="M168" s="263">
        <v>0</v>
      </c>
      <c r="N168" s="264">
        <v>0</v>
      </c>
      <c r="O168" s="264">
        <v>0</v>
      </c>
      <c r="P168" s="264">
        <v>0</v>
      </c>
      <c r="Q168" s="265">
        <v>0</v>
      </c>
      <c r="R168" s="263">
        <v>0</v>
      </c>
      <c r="S168" s="264">
        <v>0</v>
      </c>
      <c r="T168" s="264">
        <v>0</v>
      </c>
      <c r="U168" s="264">
        <v>0</v>
      </c>
      <c r="V168" s="265">
        <v>0</v>
      </c>
      <c r="W168" s="263">
        <v>0</v>
      </c>
      <c r="X168" s="264">
        <v>0</v>
      </c>
      <c r="Y168" s="264">
        <v>0</v>
      </c>
      <c r="Z168" s="264">
        <v>0</v>
      </c>
      <c r="AA168" s="265">
        <v>0</v>
      </c>
      <c r="AB168" s="263">
        <v>0</v>
      </c>
      <c r="AC168" s="264">
        <v>0</v>
      </c>
      <c r="AD168" s="264">
        <v>0</v>
      </c>
      <c r="AE168" s="264">
        <v>0</v>
      </c>
      <c r="AF168" s="265">
        <v>0</v>
      </c>
      <c r="AG168" s="263">
        <v>0</v>
      </c>
      <c r="AH168" s="264">
        <v>0</v>
      </c>
      <c r="AI168" s="264">
        <v>0</v>
      </c>
      <c r="AJ168" s="264">
        <v>0</v>
      </c>
      <c r="AK168" s="265">
        <v>0</v>
      </c>
      <c r="AL168" s="263">
        <v>1058.2839566929133</v>
      </c>
      <c r="AM168" s="264">
        <v>1197.1099301447241</v>
      </c>
      <c r="AN168" s="264">
        <v>1332.7395839560045</v>
      </c>
      <c r="AO168" s="264">
        <v>1387.3721396213266</v>
      </c>
      <c r="AP168" s="265">
        <v>1227.3508004761559</v>
      </c>
      <c r="AQ168" s="263">
        <v>1058.2839566929133</v>
      </c>
      <c r="AR168" s="264">
        <v>1192.8178415053978</v>
      </c>
      <c r="AS168" s="264">
        <v>1274.9055233426984</v>
      </c>
      <c r="AT168" s="264">
        <v>1326.3527703566035</v>
      </c>
      <c r="AU168" s="265">
        <v>1232.2583873867309</v>
      </c>
      <c r="AV168" s="263">
        <v>1011.6096210629921</v>
      </c>
      <c r="AW168" s="264">
        <v>1036.6704435308666</v>
      </c>
      <c r="AX168" s="264">
        <v>999.68288600633628</v>
      </c>
      <c r="AY168" s="264">
        <v>1067.8383377860378</v>
      </c>
      <c r="AZ168" s="265">
        <v>1072.3711099774068</v>
      </c>
      <c r="BA168" s="263">
        <v>123.77842027559055</v>
      </c>
      <c r="BB168" s="264">
        <v>197.86787660015375</v>
      </c>
      <c r="BC168" s="264">
        <v>213.05080997070954</v>
      </c>
      <c r="BD168" s="264">
        <v>225.09141596004181</v>
      </c>
      <c r="BE168" s="265">
        <v>158.04030318489907</v>
      </c>
      <c r="BF168" s="263">
        <v>1135.3880413385828</v>
      </c>
      <c r="BG168" s="264">
        <v>1234.5383201310203</v>
      </c>
      <c r="BH168" s="264">
        <v>1212.733695977046</v>
      </c>
      <c r="BI168" s="264">
        <v>1292.9297537460798</v>
      </c>
      <c r="BJ168" s="265">
        <v>1230.411413162306</v>
      </c>
      <c r="BK168" s="263">
        <v>-76.439222440944889</v>
      </c>
      <c r="BL168" s="264">
        <v>-40.181088940138373</v>
      </c>
      <c r="BM168" s="264">
        <v>66.288540857194093</v>
      </c>
      <c r="BN168" s="264">
        <v>44.861772563596233</v>
      </c>
      <c r="BO168" s="265">
        <v>12.467167116099409</v>
      </c>
      <c r="BP168" s="263">
        <v>-93.836737204724415</v>
      </c>
      <c r="BQ168" s="264">
        <v>-14.820248002941275</v>
      </c>
      <c r="BR168" s="264">
        <v>48.207842668420106</v>
      </c>
      <c r="BS168" s="264">
        <v>33.982692531072132</v>
      </c>
      <c r="BT168" s="265">
        <v>9.7730729052790135</v>
      </c>
      <c r="BU168" s="245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</row>
    <row r="169" spans="1:112" ht="12" customHeight="1" x14ac:dyDescent="0.25">
      <c r="A169" s="129" t="s">
        <v>12</v>
      </c>
      <c r="B169" s="147" t="s">
        <v>98</v>
      </c>
      <c r="C169" s="263">
        <v>409.01099317664898</v>
      </c>
      <c r="D169" s="264">
        <v>292.94534838458543</v>
      </c>
      <c r="E169" s="264">
        <v>356.32718463107784</v>
      </c>
      <c r="F169" s="264">
        <v>358.33294786547174</v>
      </c>
      <c r="G169" s="265">
        <v>335.77604976671853</v>
      </c>
      <c r="H169" s="263">
        <v>0</v>
      </c>
      <c r="I169" s="264">
        <v>0</v>
      </c>
      <c r="J169" s="264">
        <v>0</v>
      </c>
      <c r="K169" s="264">
        <v>0</v>
      </c>
      <c r="L169" s="265">
        <v>0</v>
      </c>
      <c r="M169" s="263">
        <v>0</v>
      </c>
      <c r="N169" s="264">
        <v>0</v>
      </c>
      <c r="O169" s="264">
        <v>0</v>
      </c>
      <c r="P169" s="264">
        <v>0</v>
      </c>
      <c r="Q169" s="265">
        <v>0</v>
      </c>
      <c r="R169" s="263">
        <v>0</v>
      </c>
      <c r="S169" s="264">
        <v>0</v>
      </c>
      <c r="T169" s="264">
        <v>0</v>
      </c>
      <c r="U169" s="264">
        <v>0</v>
      </c>
      <c r="V169" s="265">
        <v>0</v>
      </c>
      <c r="W169" s="263">
        <v>0</v>
      </c>
      <c r="X169" s="264">
        <v>0</v>
      </c>
      <c r="Y169" s="264">
        <v>0</v>
      </c>
      <c r="Z169" s="264">
        <v>0</v>
      </c>
      <c r="AA169" s="265">
        <v>0</v>
      </c>
      <c r="AB169" s="263">
        <v>0</v>
      </c>
      <c r="AC169" s="264">
        <v>0</v>
      </c>
      <c r="AD169" s="264">
        <v>0</v>
      </c>
      <c r="AE169" s="264">
        <v>0</v>
      </c>
      <c r="AF169" s="265">
        <v>0</v>
      </c>
      <c r="AG169" s="263">
        <v>0</v>
      </c>
      <c r="AH169" s="264">
        <v>0</v>
      </c>
      <c r="AI169" s="264">
        <v>0</v>
      </c>
      <c r="AJ169" s="264">
        <v>0</v>
      </c>
      <c r="AK169" s="265">
        <v>0</v>
      </c>
      <c r="AL169" s="263">
        <v>1442.4745989304813</v>
      </c>
      <c r="AM169" s="264">
        <v>868.42441726286643</v>
      </c>
      <c r="AN169" s="264">
        <v>1768.7059071729957</v>
      </c>
      <c r="AO169" s="264">
        <v>1425.2284400153314</v>
      </c>
      <c r="AP169" s="265">
        <v>1351.0888610763454</v>
      </c>
      <c r="AQ169" s="263">
        <v>1442.4745989304813</v>
      </c>
      <c r="AR169" s="264">
        <v>854.13870297715209</v>
      </c>
      <c r="AS169" s="264">
        <v>1722.1835443037974</v>
      </c>
      <c r="AT169" s="264">
        <v>1358.3142966653891</v>
      </c>
      <c r="AU169" s="265">
        <v>1342.0508969545265</v>
      </c>
      <c r="AV169" s="263">
        <v>1248.0227272727273</v>
      </c>
      <c r="AW169" s="264">
        <v>805.47288252942531</v>
      </c>
      <c r="AX169" s="264">
        <v>1250.9194092827004</v>
      </c>
      <c r="AY169" s="264">
        <v>1054.6496742046761</v>
      </c>
      <c r="AZ169" s="265">
        <v>1201.9115561118065</v>
      </c>
      <c r="BA169" s="263">
        <v>152.33689839572193</v>
      </c>
      <c r="BB169" s="264">
        <v>152.66905146549735</v>
      </c>
      <c r="BC169" s="264">
        <v>263.33966244725741</v>
      </c>
      <c r="BD169" s="264">
        <v>231.16174779609045</v>
      </c>
      <c r="BE169" s="265">
        <v>178.17271589486859</v>
      </c>
      <c r="BF169" s="263">
        <v>1400.3596256684491</v>
      </c>
      <c r="BG169" s="264">
        <v>958.14193399492274</v>
      </c>
      <c r="BH169" s="264">
        <v>1514.2590717299579</v>
      </c>
      <c r="BI169" s="264">
        <v>1285.8114220007665</v>
      </c>
      <c r="BJ169" s="265">
        <v>1380.0842720066751</v>
      </c>
      <c r="BK169" s="263">
        <v>43.021390374331553</v>
      </c>
      <c r="BL169" s="264">
        <v>-102.90099238402954</v>
      </c>
      <c r="BM169" s="264">
        <v>213.48565400843881</v>
      </c>
      <c r="BN169" s="264">
        <v>84.217324645458035</v>
      </c>
      <c r="BO169" s="265">
        <v>-26.466833541927411</v>
      </c>
      <c r="BP169" s="263">
        <v>52.81283422459893</v>
      </c>
      <c r="BQ169" s="264">
        <v>-37.953842603277174</v>
      </c>
      <c r="BR169" s="264">
        <v>155.25569620253165</v>
      </c>
      <c r="BS169" s="264">
        <v>63.79455730164814</v>
      </c>
      <c r="BT169" s="265">
        <v>-20.747601168126824</v>
      </c>
      <c r="BU169" s="245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  <c r="CQ169" s="53"/>
      <c r="CR169" s="53"/>
      <c r="CS169" s="53"/>
      <c r="CT169" s="53"/>
      <c r="CU169" s="53"/>
      <c r="CV169" s="53"/>
      <c r="CW169" s="53"/>
      <c r="CX169" s="53"/>
      <c r="CY169" s="53"/>
      <c r="CZ169" s="53"/>
      <c r="DA169" s="53"/>
      <c r="DB169" s="53"/>
      <c r="DC169" s="53"/>
      <c r="DD169" s="53"/>
      <c r="DE169" s="53"/>
      <c r="DF169" s="53"/>
      <c r="DG169" s="53"/>
      <c r="DH169" s="53"/>
    </row>
    <row r="170" spans="1:112" ht="12" customHeight="1" x14ac:dyDescent="0.25">
      <c r="A170" s="129" t="s">
        <v>12</v>
      </c>
      <c r="B170" s="147" t="s">
        <v>138</v>
      </c>
      <c r="C170" s="263">
        <v>322.75559974267503</v>
      </c>
      <c r="D170" s="264">
        <v>362.63537906137185</v>
      </c>
      <c r="E170" s="264">
        <v>384.78247811265788</v>
      </c>
      <c r="F170" s="264">
        <v>441.17975740466051</v>
      </c>
      <c r="G170" s="265">
        <v>411.0543018096073</v>
      </c>
      <c r="H170" s="263">
        <v>0</v>
      </c>
      <c r="I170" s="264">
        <v>0</v>
      </c>
      <c r="J170" s="264">
        <v>0</v>
      </c>
      <c r="K170" s="264">
        <v>0</v>
      </c>
      <c r="L170" s="265">
        <v>0</v>
      </c>
      <c r="M170" s="263">
        <v>0</v>
      </c>
      <c r="N170" s="264">
        <v>0</v>
      </c>
      <c r="O170" s="264">
        <v>0</v>
      </c>
      <c r="P170" s="264">
        <v>0</v>
      </c>
      <c r="Q170" s="265">
        <v>0</v>
      </c>
      <c r="R170" s="263">
        <v>0</v>
      </c>
      <c r="S170" s="264">
        <v>0</v>
      </c>
      <c r="T170" s="264">
        <v>0</v>
      </c>
      <c r="U170" s="264">
        <v>0</v>
      </c>
      <c r="V170" s="265">
        <v>0</v>
      </c>
      <c r="W170" s="263">
        <v>0</v>
      </c>
      <c r="X170" s="264">
        <v>0</v>
      </c>
      <c r="Y170" s="264">
        <v>0</v>
      </c>
      <c r="Z170" s="264">
        <v>0</v>
      </c>
      <c r="AA170" s="265">
        <v>0</v>
      </c>
      <c r="AB170" s="263">
        <v>0</v>
      </c>
      <c r="AC170" s="264">
        <v>0</v>
      </c>
      <c r="AD170" s="264">
        <v>0</v>
      </c>
      <c r="AE170" s="264">
        <v>0</v>
      </c>
      <c r="AF170" s="265">
        <v>0</v>
      </c>
      <c r="AG170" s="263">
        <v>0</v>
      </c>
      <c r="AH170" s="264">
        <v>0</v>
      </c>
      <c r="AI170" s="264">
        <v>0</v>
      </c>
      <c r="AJ170" s="264">
        <v>0</v>
      </c>
      <c r="AK170" s="265">
        <v>0</v>
      </c>
      <c r="AL170" s="263">
        <v>883.99775748838704</v>
      </c>
      <c r="AM170" s="264">
        <v>1214.827057969846</v>
      </c>
      <c r="AN170" s="264">
        <v>1443.0643162874521</v>
      </c>
      <c r="AO170" s="264">
        <v>1611.4328221260978</v>
      </c>
      <c r="AP170" s="265">
        <v>1334.5616202621013</v>
      </c>
      <c r="AQ170" s="263">
        <v>883.99775748838704</v>
      </c>
      <c r="AR170" s="264">
        <v>1204.8374586793518</v>
      </c>
      <c r="AS170" s="264">
        <v>1415.7484793872493</v>
      </c>
      <c r="AT170" s="264">
        <v>1532.3945908157468</v>
      </c>
      <c r="AU170" s="265">
        <v>1270.031372722058</v>
      </c>
      <c r="AV170" s="263">
        <v>957.79272785519777</v>
      </c>
      <c r="AW170" s="264">
        <v>885.65863097637668</v>
      </c>
      <c r="AX170" s="264">
        <v>930.44762333858978</v>
      </c>
      <c r="AY170" s="264">
        <v>976.61309913924936</v>
      </c>
      <c r="AZ170" s="265">
        <v>969.78136169086179</v>
      </c>
      <c r="BA170" s="263">
        <v>118.30706391158097</v>
      </c>
      <c r="BB170" s="264">
        <v>172.5751834233653</v>
      </c>
      <c r="BC170" s="264">
        <v>199.05676954268981</v>
      </c>
      <c r="BD170" s="264">
        <v>261.46786385284224</v>
      </c>
      <c r="BE170" s="265">
        <v>172.44060803953582</v>
      </c>
      <c r="BF170" s="263">
        <v>1076.0997917667787</v>
      </c>
      <c r="BG170" s="264">
        <v>1058.233814399742</v>
      </c>
      <c r="BH170" s="264">
        <v>1129.5043928812795</v>
      </c>
      <c r="BI170" s="264">
        <v>1238.0809629920916</v>
      </c>
      <c r="BJ170" s="265">
        <v>1142.2219697303976</v>
      </c>
      <c r="BK170" s="263">
        <v>-191.5466922953708</v>
      </c>
      <c r="BL170" s="264">
        <v>148.15851003789405</v>
      </c>
      <c r="BM170" s="264">
        <v>290.81561162423969</v>
      </c>
      <c r="BN170" s="264">
        <v>307.52933979988637</v>
      </c>
      <c r="BO170" s="265">
        <v>138.75515156863611</v>
      </c>
      <c r="BP170" s="263">
        <v>-235.14255966682686</v>
      </c>
      <c r="BQ170" s="264">
        <v>54.646295251148914</v>
      </c>
      <c r="BR170" s="264">
        <v>211.49335435908989</v>
      </c>
      <c r="BS170" s="264">
        <v>232.95285533272164</v>
      </c>
      <c r="BT170" s="265">
        <v>108.77061730574063</v>
      </c>
      <c r="BU170" s="245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  <c r="CQ170" s="53"/>
      <c r="CR170" s="53"/>
      <c r="CS170" s="53"/>
      <c r="CT170" s="53"/>
      <c r="CU170" s="53"/>
      <c r="CV170" s="53"/>
      <c r="CW170" s="53"/>
      <c r="CX170" s="53"/>
      <c r="CY170" s="53"/>
      <c r="CZ170" s="53"/>
      <c r="DA170" s="53"/>
      <c r="DB170" s="53"/>
      <c r="DC170" s="53"/>
      <c r="DD170" s="53"/>
      <c r="DE170" s="53"/>
      <c r="DF170" s="53"/>
      <c r="DG170" s="53"/>
      <c r="DH170" s="53"/>
    </row>
    <row r="171" spans="1:112" ht="12" customHeight="1" x14ac:dyDescent="0.25">
      <c r="A171" s="129" t="s">
        <v>12</v>
      </c>
      <c r="B171" s="147" t="s">
        <v>100</v>
      </c>
      <c r="C171" s="263">
        <v>428.22849054696189</v>
      </c>
      <c r="D171" s="264">
        <v>381.33013861500984</v>
      </c>
      <c r="E171" s="264">
        <v>405.24764406597592</v>
      </c>
      <c r="F171" s="264">
        <v>415.92115857165265</v>
      </c>
      <c r="G171" s="265">
        <v>382.25273273273274</v>
      </c>
      <c r="H171" s="263">
        <v>0</v>
      </c>
      <c r="I171" s="264">
        <v>0</v>
      </c>
      <c r="J171" s="264">
        <v>0</v>
      </c>
      <c r="K171" s="264">
        <v>0</v>
      </c>
      <c r="L171" s="265">
        <v>0</v>
      </c>
      <c r="M171" s="263">
        <v>0</v>
      </c>
      <c r="N171" s="264">
        <v>0</v>
      </c>
      <c r="O171" s="264">
        <v>0</v>
      </c>
      <c r="P171" s="264">
        <v>0</v>
      </c>
      <c r="Q171" s="265">
        <v>0</v>
      </c>
      <c r="R171" s="263">
        <v>0</v>
      </c>
      <c r="S171" s="264">
        <v>0</v>
      </c>
      <c r="T171" s="264">
        <v>0</v>
      </c>
      <c r="U171" s="264">
        <v>0</v>
      </c>
      <c r="V171" s="265">
        <v>0</v>
      </c>
      <c r="W171" s="263">
        <v>0</v>
      </c>
      <c r="X171" s="264">
        <v>0</v>
      </c>
      <c r="Y171" s="264">
        <v>0</v>
      </c>
      <c r="Z171" s="264">
        <v>0</v>
      </c>
      <c r="AA171" s="265">
        <v>0</v>
      </c>
      <c r="AB171" s="263">
        <v>0</v>
      </c>
      <c r="AC171" s="264">
        <v>0</v>
      </c>
      <c r="AD171" s="264">
        <v>0</v>
      </c>
      <c r="AE171" s="264">
        <v>0</v>
      </c>
      <c r="AF171" s="265">
        <v>0</v>
      </c>
      <c r="AG171" s="263">
        <v>0</v>
      </c>
      <c r="AH171" s="264">
        <v>0</v>
      </c>
      <c r="AI171" s="264">
        <v>0</v>
      </c>
      <c r="AJ171" s="264">
        <v>0</v>
      </c>
      <c r="AK171" s="265">
        <v>0</v>
      </c>
      <c r="AL171" s="263">
        <v>1145.3780421849649</v>
      </c>
      <c r="AM171" s="264">
        <v>1333.5147043910354</v>
      </c>
      <c r="AN171" s="264">
        <v>1501.4206013242158</v>
      </c>
      <c r="AO171" s="264">
        <v>1778.6799624379555</v>
      </c>
      <c r="AP171" s="265">
        <v>1234.0125751322605</v>
      </c>
      <c r="AQ171" s="263">
        <v>1143.9450153235985</v>
      </c>
      <c r="AR171" s="264">
        <v>1312.5434540107494</v>
      </c>
      <c r="AS171" s="264">
        <v>1453.7796591772496</v>
      </c>
      <c r="AT171" s="264">
        <v>1691.7550418101328</v>
      </c>
      <c r="AU171" s="265">
        <v>1218.6124144807911</v>
      </c>
      <c r="AV171" s="263">
        <v>945.87317468902108</v>
      </c>
      <c r="AW171" s="264">
        <v>939.49700841699621</v>
      </c>
      <c r="AX171" s="264">
        <v>920.95683635442674</v>
      </c>
      <c r="AY171" s="264">
        <v>1135.1530206144078</v>
      </c>
      <c r="AZ171" s="265">
        <v>964.69822452427775</v>
      </c>
      <c r="BA171" s="263">
        <v>115.89679105822967</v>
      </c>
      <c r="BB171" s="264">
        <v>180.79778927086502</v>
      </c>
      <c r="BC171" s="264">
        <v>197.52990339737329</v>
      </c>
      <c r="BD171" s="264">
        <v>289.06184322318114</v>
      </c>
      <c r="BE171" s="265">
        <v>159.02052461014321</v>
      </c>
      <c r="BF171" s="263">
        <v>1061.7699657472508</v>
      </c>
      <c r="BG171" s="264">
        <v>1120.2947976878613</v>
      </c>
      <c r="BH171" s="264">
        <v>1118.4867397518001</v>
      </c>
      <c r="BI171" s="264">
        <v>1424.2148638375888</v>
      </c>
      <c r="BJ171" s="265">
        <v>1123.7187491344209</v>
      </c>
      <c r="BK171" s="263">
        <v>82.893726338561379</v>
      </c>
      <c r="BL171" s="264">
        <v>193.94255146536864</v>
      </c>
      <c r="BM171" s="264">
        <v>339.98726437280652</v>
      </c>
      <c r="BN171" s="264">
        <v>282.13025980414079</v>
      </c>
      <c r="BO171" s="265">
        <v>105.39625515885106</v>
      </c>
      <c r="BP171" s="263">
        <v>101.76023075536325</v>
      </c>
      <c r="BQ171" s="264">
        <v>71.533160937024647</v>
      </c>
      <c r="BR171" s="264">
        <v>247.25304822895185</v>
      </c>
      <c r="BS171" s="264">
        <v>213.71314224388499</v>
      </c>
      <c r="BT171" s="265">
        <v>82.620474752790628</v>
      </c>
      <c r="BU171" s="245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</row>
    <row r="172" spans="1:112" ht="12" customHeight="1" x14ac:dyDescent="0.25">
      <c r="A172" s="129" t="s">
        <v>12</v>
      </c>
      <c r="B172" s="148" t="s">
        <v>192</v>
      </c>
      <c r="C172" s="266">
        <v>0</v>
      </c>
      <c r="D172" s="267">
        <v>0</v>
      </c>
      <c r="E172" s="267">
        <v>0</v>
      </c>
      <c r="F172" s="267">
        <v>0</v>
      </c>
      <c r="G172" s="268">
        <v>0</v>
      </c>
      <c r="H172" s="266">
        <v>0</v>
      </c>
      <c r="I172" s="267">
        <v>0</v>
      </c>
      <c r="J172" s="267">
        <v>0</v>
      </c>
      <c r="K172" s="267">
        <v>0</v>
      </c>
      <c r="L172" s="268">
        <v>0</v>
      </c>
      <c r="M172" s="266">
        <v>0</v>
      </c>
      <c r="N172" s="267">
        <v>0</v>
      </c>
      <c r="O172" s="267">
        <v>0</v>
      </c>
      <c r="P172" s="267">
        <v>0</v>
      </c>
      <c r="Q172" s="268">
        <v>0</v>
      </c>
      <c r="R172" s="266">
        <v>0</v>
      </c>
      <c r="S172" s="267">
        <v>0</v>
      </c>
      <c r="T172" s="267">
        <v>0</v>
      </c>
      <c r="U172" s="267">
        <v>0</v>
      </c>
      <c r="V172" s="268">
        <v>0</v>
      </c>
      <c r="W172" s="266">
        <v>0</v>
      </c>
      <c r="X172" s="267">
        <v>0</v>
      </c>
      <c r="Y172" s="267">
        <v>0</v>
      </c>
      <c r="Z172" s="267">
        <v>0</v>
      </c>
      <c r="AA172" s="268">
        <v>0</v>
      </c>
      <c r="AB172" s="266">
        <v>0</v>
      </c>
      <c r="AC172" s="267">
        <v>0</v>
      </c>
      <c r="AD172" s="267">
        <v>0</v>
      </c>
      <c r="AE172" s="267">
        <v>0</v>
      </c>
      <c r="AF172" s="268">
        <v>0</v>
      </c>
      <c r="AG172" s="266">
        <v>0</v>
      </c>
      <c r="AH172" s="267">
        <v>0</v>
      </c>
      <c r="AI172" s="267">
        <v>0</v>
      </c>
      <c r="AJ172" s="267">
        <v>0</v>
      </c>
      <c r="AK172" s="268">
        <v>0</v>
      </c>
      <c r="AL172" s="266">
        <v>0</v>
      </c>
      <c r="AM172" s="267">
        <v>0</v>
      </c>
      <c r="AN172" s="267">
        <v>0</v>
      </c>
      <c r="AO172" s="267">
        <v>0</v>
      </c>
      <c r="AP172" s="268">
        <v>0</v>
      </c>
      <c r="AQ172" s="266">
        <v>0</v>
      </c>
      <c r="AR172" s="267">
        <v>0</v>
      </c>
      <c r="AS172" s="267">
        <v>0</v>
      </c>
      <c r="AT172" s="267">
        <v>0</v>
      </c>
      <c r="AU172" s="268">
        <v>0</v>
      </c>
      <c r="AV172" s="266">
        <v>0</v>
      </c>
      <c r="AW172" s="267">
        <v>0</v>
      </c>
      <c r="AX172" s="267">
        <v>0</v>
      </c>
      <c r="AY172" s="267">
        <v>0</v>
      </c>
      <c r="AZ172" s="268">
        <v>0</v>
      </c>
      <c r="BA172" s="266">
        <v>0</v>
      </c>
      <c r="BB172" s="267">
        <v>0</v>
      </c>
      <c r="BC172" s="267">
        <v>0</v>
      </c>
      <c r="BD172" s="267">
        <v>0</v>
      </c>
      <c r="BE172" s="268">
        <v>0</v>
      </c>
      <c r="BF172" s="266">
        <v>0</v>
      </c>
      <c r="BG172" s="267">
        <v>0</v>
      </c>
      <c r="BH172" s="267">
        <v>0</v>
      </c>
      <c r="BI172" s="267">
        <v>0</v>
      </c>
      <c r="BJ172" s="268">
        <v>0</v>
      </c>
      <c r="BK172" s="266">
        <v>0</v>
      </c>
      <c r="BL172" s="267">
        <v>0</v>
      </c>
      <c r="BM172" s="267">
        <v>0</v>
      </c>
      <c r="BN172" s="267">
        <v>0</v>
      </c>
      <c r="BO172" s="268">
        <v>0</v>
      </c>
      <c r="BP172" s="266">
        <v>0</v>
      </c>
      <c r="BQ172" s="267">
        <v>0</v>
      </c>
      <c r="BR172" s="267">
        <v>0</v>
      </c>
      <c r="BS172" s="267">
        <v>0</v>
      </c>
      <c r="BT172" s="268">
        <v>0</v>
      </c>
      <c r="BU172" s="245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  <c r="CQ172" s="53"/>
      <c r="CR172" s="53"/>
      <c r="CS172" s="53"/>
      <c r="CT172" s="53"/>
      <c r="CU172" s="53"/>
      <c r="CV172" s="53"/>
      <c r="CW172" s="53"/>
      <c r="CX172" s="53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</row>
    <row r="173" spans="1:112" ht="12" customHeight="1" x14ac:dyDescent="0.25">
      <c r="A173" s="118" t="s">
        <v>193</v>
      </c>
      <c r="B173" s="145" t="s">
        <v>194</v>
      </c>
      <c r="C173" s="260">
        <v>213.31612715077281</v>
      </c>
      <c r="D173" s="261">
        <v>218.76184379001279</v>
      </c>
      <c r="E173" s="261">
        <v>224.71122775800714</v>
      </c>
      <c r="F173" s="261">
        <v>230.16810877626699</v>
      </c>
      <c r="G173" s="262">
        <v>235.70628186628187</v>
      </c>
      <c r="H173" s="260">
        <v>0</v>
      </c>
      <c r="I173" s="261">
        <v>0</v>
      </c>
      <c r="J173" s="261">
        <v>0</v>
      </c>
      <c r="K173" s="261">
        <v>0</v>
      </c>
      <c r="L173" s="262">
        <v>0</v>
      </c>
      <c r="M173" s="260">
        <v>0</v>
      </c>
      <c r="N173" s="261">
        <v>0</v>
      </c>
      <c r="O173" s="261">
        <v>0</v>
      </c>
      <c r="P173" s="261">
        <v>0</v>
      </c>
      <c r="Q173" s="262">
        <v>0</v>
      </c>
      <c r="R173" s="260">
        <v>0</v>
      </c>
      <c r="S173" s="261">
        <v>0</v>
      </c>
      <c r="T173" s="261">
        <v>0</v>
      </c>
      <c r="U173" s="261">
        <v>0</v>
      </c>
      <c r="V173" s="262">
        <v>0</v>
      </c>
      <c r="W173" s="260">
        <v>0</v>
      </c>
      <c r="X173" s="261">
        <v>0</v>
      </c>
      <c r="Y173" s="261">
        <v>0</v>
      </c>
      <c r="Z173" s="261">
        <v>0</v>
      </c>
      <c r="AA173" s="262">
        <v>0</v>
      </c>
      <c r="AB173" s="260">
        <v>0</v>
      </c>
      <c r="AC173" s="261">
        <v>0</v>
      </c>
      <c r="AD173" s="261">
        <v>0</v>
      </c>
      <c r="AE173" s="261">
        <v>0</v>
      </c>
      <c r="AF173" s="262">
        <v>0</v>
      </c>
      <c r="AG173" s="260">
        <v>0</v>
      </c>
      <c r="AH173" s="261">
        <v>0</v>
      </c>
      <c r="AI173" s="261">
        <v>0</v>
      </c>
      <c r="AJ173" s="261">
        <v>0</v>
      </c>
      <c r="AK173" s="262">
        <v>0</v>
      </c>
      <c r="AL173" s="260">
        <v>893.11477411477415</v>
      </c>
      <c r="AM173" s="261">
        <v>902.7899603698811</v>
      </c>
      <c r="AN173" s="261">
        <v>950.96167168674708</v>
      </c>
      <c r="AO173" s="261">
        <v>993.982206405694</v>
      </c>
      <c r="AP173" s="262">
        <v>980.06671999999992</v>
      </c>
      <c r="AQ173" s="260">
        <v>893.11477411477415</v>
      </c>
      <c r="AR173" s="261">
        <v>902.7899603698811</v>
      </c>
      <c r="AS173" s="261">
        <v>1752.461671686747</v>
      </c>
      <c r="AT173" s="261">
        <v>993.982206405694</v>
      </c>
      <c r="AU173" s="262">
        <v>980.06671999999992</v>
      </c>
      <c r="AV173" s="260">
        <v>406.2796092796093</v>
      </c>
      <c r="AW173" s="261">
        <v>343.04755614266844</v>
      </c>
      <c r="AX173" s="261">
        <v>501.16576807228915</v>
      </c>
      <c r="AY173" s="261">
        <v>528.77072953736661</v>
      </c>
      <c r="AZ173" s="262">
        <v>611.08126000000004</v>
      </c>
      <c r="BA173" s="260">
        <v>250.37973137973137</v>
      </c>
      <c r="BB173" s="261">
        <v>286.21532364597095</v>
      </c>
      <c r="BC173" s="261">
        <v>376.05677710843378</v>
      </c>
      <c r="BD173" s="261">
        <v>420.36693950177937</v>
      </c>
      <c r="BE173" s="262">
        <v>464.54388</v>
      </c>
      <c r="BF173" s="260">
        <v>656.65934065934061</v>
      </c>
      <c r="BG173" s="261">
        <v>629.26287978863934</v>
      </c>
      <c r="BH173" s="261">
        <v>877.22254518072293</v>
      </c>
      <c r="BI173" s="261">
        <v>949.13766903914586</v>
      </c>
      <c r="BJ173" s="262">
        <v>1075.6251400000001</v>
      </c>
      <c r="BK173" s="260">
        <v>373.92429792429795</v>
      </c>
      <c r="BL173" s="261">
        <v>407.10568031704094</v>
      </c>
      <c r="BM173" s="261">
        <v>1076.1508433734941</v>
      </c>
      <c r="BN173" s="261">
        <v>330.08359430604986</v>
      </c>
      <c r="BO173" s="262">
        <v>234.59473999999989</v>
      </c>
      <c r="BP173" s="260">
        <v>373.92429792429795</v>
      </c>
      <c r="BQ173" s="261">
        <v>407.10568031704094</v>
      </c>
      <c r="BR173" s="261">
        <v>1076.1508433734941</v>
      </c>
      <c r="BS173" s="261">
        <v>330.08359430604986</v>
      </c>
      <c r="BT173" s="262">
        <v>234.59473999999989</v>
      </c>
      <c r="BU173" s="245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  <c r="CQ173" s="53"/>
      <c r="CR173" s="53"/>
      <c r="CS173" s="53"/>
      <c r="CT173" s="53"/>
      <c r="CU173" s="53"/>
      <c r="CV173" s="53"/>
      <c r="CW173" s="53"/>
      <c r="CX173" s="53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</row>
    <row r="174" spans="1:112" ht="12" customHeight="1" x14ac:dyDescent="0.25">
      <c r="A174" s="118" t="s">
        <v>195</v>
      </c>
      <c r="B174" s="145" t="s">
        <v>196</v>
      </c>
      <c r="C174" s="260">
        <v>272.17189064517686</v>
      </c>
      <c r="D174" s="261">
        <v>288.39189061024541</v>
      </c>
      <c r="E174" s="261">
        <v>255.71524642439934</v>
      </c>
      <c r="F174" s="261">
        <v>0</v>
      </c>
      <c r="G174" s="262">
        <v>0</v>
      </c>
      <c r="H174" s="260">
        <v>0</v>
      </c>
      <c r="I174" s="261">
        <v>0</v>
      </c>
      <c r="J174" s="261">
        <v>0</v>
      </c>
      <c r="K174" s="261">
        <v>0</v>
      </c>
      <c r="L174" s="262">
        <v>0</v>
      </c>
      <c r="M174" s="260">
        <v>0</v>
      </c>
      <c r="N174" s="261">
        <v>0</v>
      </c>
      <c r="O174" s="261">
        <v>0</v>
      </c>
      <c r="P174" s="261">
        <v>0</v>
      </c>
      <c r="Q174" s="262">
        <v>0</v>
      </c>
      <c r="R174" s="260">
        <v>742.01389398385913</v>
      </c>
      <c r="S174" s="261">
        <v>740.90334700762946</v>
      </c>
      <c r="T174" s="261">
        <v>718.6180175700315</v>
      </c>
      <c r="U174" s="261">
        <v>0</v>
      </c>
      <c r="V174" s="262">
        <v>0</v>
      </c>
      <c r="W174" s="260">
        <v>0</v>
      </c>
      <c r="X174" s="261">
        <v>0</v>
      </c>
      <c r="Y174" s="261">
        <v>0</v>
      </c>
      <c r="Z174" s="261">
        <v>0</v>
      </c>
      <c r="AA174" s="262">
        <v>0</v>
      </c>
      <c r="AB174" s="260">
        <v>0</v>
      </c>
      <c r="AC174" s="261">
        <v>0</v>
      </c>
      <c r="AD174" s="261">
        <v>0</v>
      </c>
      <c r="AE174" s="261">
        <v>0</v>
      </c>
      <c r="AF174" s="262">
        <v>0</v>
      </c>
      <c r="AG174" s="260">
        <v>0</v>
      </c>
      <c r="AH174" s="261">
        <v>0</v>
      </c>
      <c r="AI174" s="261">
        <v>0</v>
      </c>
      <c r="AJ174" s="261">
        <v>0</v>
      </c>
      <c r="AK174" s="262">
        <v>0</v>
      </c>
      <c r="AL174" s="260">
        <v>833.91223764387269</v>
      </c>
      <c r="AM174" s="261">
        <v>1576.3434309283928</v>
      </c>
      <c r="AN174" s="261">
        <v>0</v>
      </c>
      <c r="AO174" s="261">
        <v>0</v>
      </c>
      <c r="AP174" s="262">
        <v>0</v>
      </c>
      <c r="AQ174" s="260">
        <v>1177.5006770480704</v>
      </c>
      <c r="AR174" s="261">
        <v>2011.9145085311154</v>
      </c>
      <c r="AS174" s="261">
        <v>0</v>
      </c>
      <c r="AT174" s="261">
        <v>0</v>
      </c>
      <c r="AU174" s="262">
        <v>0</v>
      </c>
      <c r="AV174" s="260">
        <v>924.78609512525384</v>
      </c>
      <c r="AW174" s="261">
        <v>1839.2575112132893</v>
      </c>
      <c r="AX174" s="261">
        <v>0</v>
      </c>
      <c r="AY174" s="261">
        <v>0</v>
      </c>
      <c r="AZ174" s="262">
        <v>0</v>
      </c>
      <c r="BA174" s="260">
        <v>230.88538845633039</v>
      </c>
      <c r="BB174" s="261">
        <v>344.78091825005072</v>
      </c>
      <c r="BC174" s="261">
        <v>0</v>
      </c>
      <c r="BD174" s="261">
        <v>0</v>
      </c>
      <c r="BE174" s="262">
        <v>0</v>
      </c>
      <c r="BF174" s="260">
        <v>1155.6714835815842</v>
      </c>
      <c r="BG174" s="261">
        <v>2184.03842946334</v>
      </c>
      <c r="BH174" s="261">
        <v>0</v>
      </c>
      <c r="BI174" s="261">
        <v>0</v>
      </c>
      <c r="BJ174" s="262">
        <v>0</v>
      </c>
      <c r="BK174" s="260">
        <v>51.962296885578873</v>
      </c>
      <c r="BL174" s="261">
        <v>-129.8250276106115</v>
      </c>
      <c r="BM174" s="261">
        <v>0</v>
      </c>
      <c r="BN174" s="261">
        <v>0</v>
      </c>
      <c r="BO174" s="262">
        <v>0</v>
      </c>
      <c r="BP174" s="260">
        <v>42.666765402843602</v>
      </c>
      <c r="BQ174" s="261">
        <v>-86.831789393017331</v>
      </c>
      <c r="BR174" s="261">
        <v>0</v>
      </c>
      <c r="BS174" s="261">
        <v>0</v>
      </c>
      <c r="BT174" s="262">
        <v>0</v>
      </c>
      <c r="BU174" s="245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</row>
    <row r="175" spans="1:112" ht="12" customHeight="1" x14ac:dyDescent="0.25">
      <c r="A175" s="118" t="s">
        <v>197</v>
      </c>
      <c r="B175" s="145" t="s">
        <v>172</v>
      </c>
      <c r="C175" s="260">
        <v>0</v>
      </c>
      <c r="D175" s="261">
        <v>313.03703703703701</v>
      </c>
      <c r="E175" s="261">
        <v>0</v>
      </c>
      <c r="F175" s="261">
        <v>0</v>
      </c>
      <c r="G175" s="262">
        <v>0</v>
      </c>
      <c r="H175" s="260">
        <v>0</v>
      </c>
      <c r="I175" s="261">
        <v>0</v>
      </c>
      <c r="J175" s="261">
        <v>0</v>
      </c>
      <c r="K175" s="261">
        <v>0</v>
      </c>
      <c r="L175" s="262">
        <v>0</v>
      </c>
      <c r="M175" s="260">
        <v>0</v>
      </c>
      <c r="N175" s="261">
        <v>0</v>
      </c>
      <c r="O175" s="261">
        <v>0</v>
      </c>
      <c r="P175" s="261">
        <v>0</v>
      </c>
      <c r="Q175" s="262">
        <v>0</v>
      </c>
      <c r="R175" s="260">
        <v>0</v>
      </c>
      <c r="S175" s="261">
        <v>0</v>
      </c>
      <c r="T175" s="261">
        <v>0</v>
      </c>
      <c r="U175" s="261">
        <v>0</v>
      </c>
      <c r="V175" s="262">
        <v>0</v>
      </c>
      <c r="W175" s="260">
        <v>0</v>
      </c>
      <c r="X175" s="261">
        <v>0</v>
      </c>
      <c r="Y175" s="261">
        <v>0</v>
      </c>
      <c r="Z175" s="261">
        <v>0</v>
      </c>
      <c r="AA175" s="262">
        <v>0</v>
      </c>
      <c r="AB175" s="260">
        <v>0</v>
      </c>
      <c r="AC175" s="261">
        <v>0</v>
      </c>
      <c r="AD175" s="261">
        <v>0</v>
      </c>
      <c r="AE175" s="261">
        <v>0</v>
      </c>
      <c r="AF175" s="262">
        <v>0</v>
      </c>
      <c r="AG175" s="260">
        <v>0</v>
      </c>
      <c r="AH175" s="261">
        <v>0</v>
      </c>
      <c r="AI175" s="261">
        <v>0</v>
      </c>
      <c r="AJ175" s="261">
        <v>0</v>
      </c>
      <c r="AK175" s="262">
        <v>0</v>
      </c>
      <c r="AL175" s="260">
        <v>0</v>
      </c>
      <c r="AM175" s="261">
        <v>313.03703703703701</v>
      </c>
      <c r="AN175" s="261">
        <v>0</v>
      </c>
      <c r="AO175" s="261">
        <v>0</v>
      </c>
      <c r="AP175" s="262">
        <v>0</v>
      </c>
      <c r="AQ175" s="260">
        <v>0</v>
      </c>
      <c r="AR175" s="261">
        <v>313.03703703703701</v>
      </c>
      <c r="AS175" s="261">
        <v>0</v>
      </c>
      <c r="AT175" s="261">
        <v>0</v>
      </c>
      <c r="AU175" s="262">
        <v>0</v>
      </c>
      <c r="AV175" s="260">
        <v>0</v>
      </c>
      <c r="AW175" s="261">
        <v>242.18518518518519</v>
      </c>
      <c r="AX175" s="261">
        <v>0</v>
      </c>
      <c r="AY175" s="261">
        <v>0</v>
      </c>
      <c r="AZ175" s="262">
        <v>0</v>
      </c>
      <c r="BA175" s="260">
        <v>0</v>
      </c>
      <c r="BB175" s="261">
        <v>47180.037037037036</v>
      </c>
      <c r="BC175" s="261">
        <v>0</v>
      </c>
      <c r="BD175" s="261">
        <v>0</v>
      </c>
      <c r="BE175" s="262">
        <v>0</v>
      </c>
      <c r="BF175" s="260">
        <v>0</v>
      </c>
      <c r="BG175" s="261">
        <v>47422.222222222219</v>
      </c>
      <c r="BH175" s="261">
        <v>0</v>
      </c>
      <c r="BI175" s="261">
        <v>0</v>
      </c>
      <c r="BJ175" s="262">
        <v>0</v>
      </c>
      <c r="BK175" s="260">
        <v>0</v>
      </c>
      <c r="BL175" s="261">
        <v>-46736.370370370372</v>
      </c>
      <c r="BM175" s="261">
        <v>0</v>
      </c>
      <c r="BN175" s="261">
        <v>0</v>
      </c>
      <c r="BO175" s="262">
        <v>0</v>
      </c>
      <c r="BP175" s="260">
        <v>0</v>
      </c>
      <c r="BQ175" s="261">
        <v>-46736.370370370372</v>
      </c>
      <c r="BR175" s="261">
        <v>0</v>
      </c>
      <c r="BS175" s="261">
        <v>0</v>
      </c>
      <c r="BT175" s="262">
        <v>0</v>
      </c>
      <c r="BU175" s="245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</row>
    <row r="176" spans="1:112" ht="12" customHeight="1" thickBot="1" x14ac:dyDescent="0.3">
      <c r="A176" s="118" t="s">
        <v>198</v>
      </c>
      <c r="B176" s="145" t="s">
        <v>25</v>
      </c>
      <c r="C176" s="266">
        <v>0</v>
      </c>
      <c r="D176" s="267">
        <v>0</v>
      </c>
      <c r="E176" s="267">
        <v>0</v>
      </c>
      <c r="F176" s="267">
        <v>0</v>
      </c>
      <c r="G176" s="268">
        <v>0</v>
      </c>
      <c r="H176" s="266">
        <v>0</v>
      </c>
      <c r="I176" s="267">
        <v>0</v>
      </c>
      <c r="J176" s="267">
        <v>0</v>
      </c>
      <c r="K176" s="267">
        <v>0</v>
      </c>
      <c r="L176" s="268">
        <v>0</v>
      </c>
      <c r="M176" s="266">
        <v>0</v>
      </c>
      <c r="N176" s="267">
        <v>0</v>
      </c>
      <c r="O176" s="267">
        <v>0</v>
      </c>
      <c r="P176" s="267">
        <v>0</v>
      </c>
      <c r="Q176" s="268">
        <v>0</v>
      </c>
      <c r="R176" s="266">
        <v>691.1517975254111</v>
      </c>
      <c r="S176" s="267">
        <v>680.9209036945158</v>
      </c>
      <c r="T176" s="267">
        <v>703.0806428668144</v>
      </c>
      <c r="U176" s="267">
        <v>712.27855281312281</v>
      </c>
      <c r="V176" s="268">
        <v>802.71608418874234</v>
      </c>
      <c r="W176" s="266">
        <v>0</v>
      </c>
      <c r="X176" s="267">
        <v>0</v>
      </c>
      <c r="Y176" s="267">
        <v>0</v>
      </c>
      <c r="Z176" s="267">
        <v>0</v>
      </c>
      <c r="AA176" s="268">
        <v>0</v>
      </c>
      <c r="AB176" s="266">
        <v>0</v>
      </c>
      <c r="AC176" s="267">
        <v>0</v>
      </c>
      <c r="AD176" s="267">
        <v>0</v>
      </c>
      <c r="AE176" s="267">
        <v>0</v>
      </c>
      <c r="AF176" s="268">
        <v>0</v>
      </c>
      <c r="AG176" s="266">
        <v>0</v>
      </c>
      <c r="AH176" s="267">
        <v>0</v>
      </c>
      <c r="AI176" s="267">
        <v>0</v>
      </c>
      <c r="AJ176" s="267">
        <v>0</v>
      </c>
      <c r="AK176" s="268">
        <v>0</v>
      </c>
      <c r="AL176" s="266">
        <v>0</v>
      </c>
      <c r="AM176" s="267">
        <v>0</v>
      </c>
      <c r="AN176" s="267">
        <v>0</v>
      </c>
      <c r="AO176" s="267">
        <v>0</v>
      </c>
      <c r="AP176" s="268">
        <v>0</v>
      </c>
      <c r="AQ176" s="266">
        <v>2590.2646153194255</v>
      </c>
      <c r="AR176" s="267">
        <v>2636.4452372458081</v>
      </c>
      <c r="AS176" s="267">
        <v>2655.6213978634028</v>
      </c>
      <c r="AT176" s="267">
        <v>2841.8479944126948</v>
      </c>
      <c r="AU176" s="268">
        <v>3169.6623027731757</v>
      </c>
      <c r="AV176" s="266">
        <v>2108.2300950578397</v>
      </c>
      <c r="AW176" s="267">
        <v>2192.131871072203</v>
      </c>
      <c r="AX176" s="267">
        <v>2174.0837460457396</v>
      </c>
      <c r="AY176" s="267">
        <v>2299.5741763090209</v>
      </c>
      <c r="AZ176" s="268">
        <v>2509.7451496523854</v>
      </c>
      <c r="BA176" s="266">
        <v>434.08952810067939</v>
      </c>
      <c r="BB176" s="267">
        <v>412.01376958752985</v>
      </c>
      <c r="BC176" s="267">
        <v>379.03331950422654</v>
      </c>
      <c r="BD176" s="267">
        <v>442.16003733824016</v>
      </c>
      <c r="BE176" s="268">
        <v>384.23167087313999</v>
      </c>
      <c r="BF176" s="266">
        <v>2542.3196231585193</v>
      </c>
      <c r="BG176" s="267">
        <v>2604.1456406597326</v>
      </c>
      <c r="BH176" s="267">
        <v>2553.1170655499664</v>
      </c>
      <c r="BI176" s="267">
        <v>2741.7342136472607</v>
      </c>
      <c r="BJ176" s="268">
        <v>2893.9768205255255</v>
      </c>
      <c r="BK176" s="266">
        <v>49.201909631491972</v>
      </c>
      <c r="BL176" s="267">
        <v>34.888169269189603</v>
      </c>
      <c r="BM176" s="267">
        <v>107.9272177565731</v>
      </c>
      <c r="BN176" s="267">
        <v>112.50015096468326</v>
      </c>
      <c r="BO176" s="268">
        <v>299.96163851168262</v>
      </c>
      <c r="BP176" s="266">
        <v>15.059894913769968</v>
      </c>
      <c r="BQ176" s="267">
        <v>7.6714303356294078</v>
      </c>
      <c r="BR176" s="267">
        <v>69.086088264274181</v>
      </c>
      <c r="BS176" s="267">
        <v>78.690958773479238</v>
      </c>
      <c r="BT176" s="268">
        <v>237.53301178328661</v>
      </c>
      <c r="BU176" s="245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  <c r="CQ176" s="53"/>
      <c r="CR176" s="53"/>
      <c r="CS176" s="53"/>
      <c r="CT176" s="53"/>
      <c r="CU176" s="53"/>
      <c r="CV176" s="53"/>
      <c r="CW176" s="53"/>
      <c r="CX176" s="53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</row>
    <row r="177" spans="1:112" ht="12" customHeight="1" thickTop="1" x14ac:dyDescent="0.25">
      <c r="A177" s="412" t="s">
        <v>68</v>
      </c>
      <c r="B177" s="413"/>
      <c r="C177" s="278">
        <v>236.97627481997807</v>
      </c>
      <c r="D177" s="279">
        <v>302.08157462197801</v>
      </c>
      <c r="E177" s="279">
        <v>364.3096676153225</v>
      </c>
      <c r="F177" s="279">
        <v>488.2044972444358</v>
      </c>
      <c r="G177" s="280">
        <v>502.81302224256848</v>
      </c>
      <c r="H177" s="281">
        <v>48.350267807481309</v>
      </c>
      <c r="I177" s="279">
        <v>54.302421534113734</v>
      </c>
      <c r="J177" s="279">
        <v>45.349075419136156</v>
      </c>
      <c r="K177" s="279">
        <v>51.594965578108756</v>
      </c>
      <c r="L177" s="280">
        <v>28.138123920419741</v>
      </c>
      <c r="M177" s="281" t="e">
        <v>#REF!</v>
      </c>
      <c r="N177" s="279" t="e">
        <v>#REF!</v>
      </c>
      <c r="O177" s="279" t="e">
        <v>#REF!</v>
      </c>
      <c r="P177" s="279" t="e">
        <v>#REF!</v>
      </c>
      <c r="Q177" s="280" t="e">
        <v>#REF!</v>
      </c>
      <c r="R177" s="281">
        <v>1005.9433029420866</v>
      </c>
      <c r="S177" s="279">
        <v>1024.7825496021967</v>
      </c>
      <c r="T177" s="279">
        <v>1059.9884385454445</v>
      </c>
      <c r="U177" s="279">
        <v>1129.7664417169119</v>
      </c>
      <c r="V177" s="280">
        <v>1227.7814886017334</v>
      </c>
      <c r="W177" s="281">
        <v>0</v>
      </c>
      <c r="X177" s="279">
        <v>0</v>
      </c>
      <c r="Y177" s="279">
        <v>0</v>
      </c>
      <c r="Z177" s="279">
        <v>0</v>
      </c>
      <c r="AA177" s="280">
        <v>92.911360648213645</v>
      </c>
      <c r="AB177" s="281">
        <v>540.44183561999819</v>
      </c>
      <c r="AC177" s="279">
        <v>676.21760551632099</v>
      </c>
      <c r="AD177" s="279">
        <v>781.20984990989336</v>
      </c>
      <c r="AE177" s="279">
        <v>816.50237041719345</v>
      </c>
      <c r="AF177" s="280">
        <v>1104.3886098245157</v>
      </c>
      <c r="AG177" s="281">
        <v>163.63564167849918</v>
      </c>
      <c r="AH177" s="279">
        <v>162.73147660325105</v>
      </c>
      <c r="AI177" s="279">
        <v>157.73126596232038</v>
      </c>
      <c r="AJ177" s="279">
        <v>163.25098935020836</v>
      </c>
      <c r="AK177" s="280">
        <v>167.07333927691099</v>
      </c>
      <c r="AL177" s="281">
        <v>1260.716757923024</v>
      </c>
      <c r="AM177" s="279">
        <v>1383.0738930954747</v>
      </c>
      <c r="AN177" s="279">
        <v>1343.1588663931659</v>
      </c>
      <c r="AO177" s="279">
        <v>1667.2170568354575</v>
      </c>
      <c r="AP177" s="280">
        <v>1624.4658866088425</v>
      </c>
      <c r="AQ177" s="281">
        <v>1724.3733672355083</v>
      </c>
      <c r="AR177" s="279">
        <v>1873.755051829819</v>
      </c>
      <c r="AS177" s="279">
        <v>1821.3280110810836</v>
      </c>
      <c r="AT177" s="279">
        <v>2262.5237007772589</v>
      </c>
      <c r="AU177" s="280">
        <v>2473.6615637597001</v>
      </c>
      <c r="AV177" s="281">
        <v>1496.3850101526723</v>
      </c>
      <c r="AW177" s="279">
        <v>1612.723806200999</v>
      </c>
      <c r="AX177" s="279">
        <v>1589.8866666188615</v>
      </c>
      <c r="AY177" s="279">
        <v>1912.76730090265</v>
      </c>
      <c r="AZ177" s="280">
        <v>2168.6499561340024</v>
      </c>
      <c r="BA177" s="281">
        <v>239.80607518051684</v>
      </c>
      <c r="BB177" s="279">
        <v>241.96711321699348</v>
      </c>
      <c r="BC177" s="279">
        <v>223.93537443856721</v>
      </c>
      <c r="BD177" s="279">
        <v>284.34509682173996</v>
      </c>
      <c r="BE177" s="280">
        <v>286.55331514948261</v>
      </c>
      <c r="BF177" s="281">
        <v>1736.191085333189</v>
      </c>
      <c r="BG177" s="279">
        <v>1854.6909194179927</v>
      </c>
      <c r="BH177" s="279">
        <v>1813.8220410574284</v>
      </c>
      <c r="BI177" s="279">
        <v>2197.1123977243897</v>
      </c>
      <c r="BJ177" s="280">
        <v>2455.2032712834853</v>
      </c>
      <c r="BK177" s="281">
        <v>-6.3953685406786418</v>
      </c>
      <c r="BL177" s="279">
        <v>25.76213041050833</v>
      </c>
      <c r="BM177" s="279">
        <v>14.296492778597999</v>
      </c>
      <c r="BN177" s="279">
        <v>72.768758589930457</v>
      </c>
      <c r="BO177" s="280">
        <v>32.350121075718285</v>
      </c>
      <c r="BP177" s="281">
        <v>-5.9153821312199213</v>
      </c>
      <c r="BQ177" s="279">
        <v>8.3835614890121999</v>
      </c>
      <c r="BR177" s="279">
        <v>7.767827837143142</v>
      </c>
      <c r="BS177" s="279">
        <v>89.916420539712533</v>
      </c>
      <c r="BT177" s="280">
        <v>32.699549350694916</v>
      </c>
      <c r="BU177" s="245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  <c r="CQ177" s="53"/>
      <c r="CR177" s="53"/>
      <c r="CS177" s="53"/>
      <c r="CT177" s="53"/>
      <c r="CU177" s="53"/>
      <c r="CV177" s="53"/>
      <c r="CW177" s="53"/>
      <c r="CX177" s="53"/>
      <c r="CY177" s="53"/>
      <c r="CZ177" s="53"/>
      <c r="DA177" s="53"/>
      <c r="DB177" s="53"/>
      <c r="DC177" s="53"/>
      <c r="DD177" s="53"/>
      <c r="DE177" s="53"/>
      <c r="DF177" s="53"/>
      <c r="DG177" s="53"/>
      <c r="DH177" s="53"/>
    </row>
    <row r="178" spans="1:112" ht="12" customHeight="1" thickBot="1" x14ac:dyDescent="0.3">
      <c r="A178" s="414" t="s">
        <v>69</v>
      </c>
      <c r="B178" s="415"/>
      <c r="C178" s="282">
        <v>257.54529461340508</v>
      </c>
      <c r="D178" s="283">
        <v>299.09541483232431</v>
      </c>
      <c r="E178" s="283">
        <v>346.94302003688978</v>
      </c>
      <c r="F178" s="283">
        <v>437.11723300947261</v>
      </c>
      <c r="G178" s="284">
        <v>510.8546371357134</v>
      </c>
      <c r="H178" s="282">
        <v>47.125472593302767</v>
      </c>
      <c r="I178" s="283">
        <v>51.022829559313188</v>
      </c>
      <c r="J178" s="283">
        <v>42.598325621091028</v>
      </c>
      <c r="K178" s="283">
        <v>84.780345094159173</v>
      </c>
      <c r="L178" s="284">
        <v>25.201939226186038</v>
      </c>
      <c r="M178" s="282" t="e">
        <v>#REF!</v>
      </c>
      <c r="N178" s="283" t="e">
        <v>#REF!</v>
      </c>
      <c r="O178" s="283" t="e">
        <v>#REF!</v>
      </c>
      <c r="P178" s="283" t="e">
        <v>#REF!</v>
      </c>
      <c r="Q178" s="284" t="e">
        <v>#REF!</v>
      </c>
      <c r="R178" s="282">
        <v>1013.5550936879573</v>
      </c>
      <c r="S178" s="283">
        <v>1032.2137076441397</v>
      </c>
      <c r="T178" s="283">
        <v>1055.0485330795425</v>
      </c>
      <c r="U178" s="283">
        <v>1127.026529900992</v>
      </c>
      <c r="V178" s="284">
        <v>1215.6364536140416</v>
      </c>
      <c r="W178" s="282">
        <v>0</v>
      </c>
      <c r="X178" s="283">
        <v>0</v>
      </c>
      <c r="Y178" s="283">
        <v>0</v>
      </c>
      <c r="Z178" s="283">
        <v>0</v>
      </c>
      <c r="AA178" s="284">
        <v>0</v>
      </c>
      <c r="AB178" s="282">
        <v>540.44183561999819</v>
      </c>
      <c r="AC178" s="283">
        <v>676.21760551632099</v>
      </c>
      <c r="AD178" s="283">
        <v>781.20984990989336</v>
      </c>
      <c r="AE178" s="283">
        <v>816.50237041719345</v>
      </c>
      <c r="AF178" s="284">
        <v>1104.3886098245157</v>
      </c>
      <c r="AG178" s="282">
        <v>163.63564167849918</v>
      </c>
      <c r="AH178" s="283">
        <v>162.73147660325105</v>
      </c>
      <c r="AI178" s="283">
        <v>157.73126596232038</v>
      </c>
      <c r="AJ178" s="283">
        <v>163.25098935020836</v>
      </c>
      <c r="AK178" s="284">
        <v>167.07333927691099</v>
      </c>
      <c r="AL178" s="282">
        <v>1235.7794317546786</v>
      </c>
      <c r="AM178" s="283">
        <v>1353.837922843225</v>
      </c>
      <c r="AN178" s="283">
        <v>719.24569286214239</v>
      </c>
      <c r="AO178" s="283">
        <v>856.33296961126666</v>
      </c>
      <c r="AP178" s="284">
        <v>787.32748648472636</v>
      </c>
      <c r="AQ178" s="282">
        <v>1652.5956953544051</v>
      </c>
      <c r="AR178" s="283">
        <v>1789.9194091580296</v>
      </c>
      <c r="AS178" s="283">
        <v>1527.873511810631</v>
      </c>
      <c r="AT178" s="283">
        <v>1720.9848568945911</v>
      </c>
      <c r="AU178" s="284">
        <v>1780.247549177335</v>
      </c>
      <c r="AV178" s="282">
        <v>1434.9485314178514</v>
      </c>
      <c r="AW178" s="283">
        <v>1545.3335002437773</v>
      </c>
      <c r="AX178" s="283">
        <v>1308.3363568177388</v>
      </c>
      <c r="AY178" s="283">
        <v>1434.8434739296174</v>
      </c>
      <c r="AZ178" s="284">
        <v>1505.989478051951</v>
      </c>
      <c r="BA178" s="282">
        <v>225.29479122633458</v>
      </c>
      <c r="BB178" s="283">
        <v>229.53315924198202</v>
      </c>
      <c r="BC178" s="283">
        <v>177.1441892321142</v>
      </c>
      <c r="BD178" s="283">
        <v>217.08315847393624</v>
      </c>
      <c r="BE178" s="284">
        <v>209.42138105775055</v>
      </c>
      <c r="BF178" s="282">
        <v>1660.2433226441858</v>
      </c>
      <c r="BG178" s="283">
        <v>1774.8666594857596</v>
      </c>
      <c r="BH178" s="283">
        <v>1485.480546049853</v>
      </c>
      <c r="BI178" s="283">
        <v>1651.9266324035534</v>
      </c>
      <c r="BJ178" s="284">
        <v>1715.4108591097017</v>
      </c>
      <c r="BK178" s="282">
        <v>-1.5662284368071622</v>
      </c>
      <c r="BL178" s="283">
        <v>22.695811044339003</v>
      </c>
      <c r="BM178" s="283">
        <v>49.839388728577852</v>
      </c>
      <c r="BN178" s="283">
        <v>71.014054801404612</v>
      </c>
      <c r="BO178" s="284">
        <v>39.77559234382236</v>
      </c>
      <c r="BP178" s="282">
        <v>-5.2316958273770275</v>
      </c>
      <c r="BQ178" s="283">
        <v>6.5575903960022073</v>
      </c>
      <c r="BR178" s="283">
        <v>35.601735961906876</v>
      </c>
      <c r="BS178" s="283">
        <v>105.37933057107239</v>
      </c>
      <c r="BT178" s="284">
        <v>58.727366384762178</v>
      </c>
      <c r="BU178" s="245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  <c r="CQ178" s="53"/>
      <c r="CR178" s="53"/>
      <c r="CS178" s="53"/>
      <c r="CT178" s="53"/>
      <c r="CU178" s="53"/>
      <c r="CV178" s="53"/>
      <c r="CW178" s="53"/>
      <c r="CX178" s="53"/>
      <c r="CY178" s="53"/>
      <c r="CZ178" s="53"/>
      <c r="DA178" s="53"/>
      <c r="DB178" s="53"/>
      <c r="DC178" s="53"/>
      <c r="DD178" s="53"/>
      <c r="DE178" s="53"/>
      <c r="DF178" s="53"/>
      <c r="DG178" s="53"/>
      <c r="DH178" s="53"/>
    </row>
    <row r="179" spans="1:112" ht="12.75" customHeight="1" thickTop="1" x14ac:dyDescent="0.3">
      <c r="A179" s="92"/>
      <c r="B179" s="92"/>
      <c r="C179" s="12"/>
      <c r="D179" s="12"/>
      <c r="E179" s="12"/>
      <c r="F179" s="12"/>
      <c r="G179" s="12"/>
      <c r="J179" s="25"/>
      <c r="O179" s="25"/>
      <c r="T179" s="25"/>
      <c r="Y179" s="25"/>
      <c r="BU179" s="53"/>
      <c r="BV179" s="53"/>
      <c r="BW179" s="53"/>
      <c r="BX179" s="53"/>
      <c r="BY179" s="53"/>
      <c r="BZ179" s="53"/>
      <c r="CA179" s="53"/>
      <c r="CB179" s="53"/>
      <c r="CC179" s="53"/>
      <c r="CD179" s="53"/>
      <c r="CE179" s="53"/>
      <c r="CF179" s="53"/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  <c r="CQ179" s="53"/>
      <c r="CR179" s="53"/>
      <c r="CS179" s="53"/>
      <c r="CT179" s="53"/>
      <c r="CU179" s="53"/>
      <c r="CV179" s="53"/>
      <c r="CW179" s="53"/>
      <c r="CX179" s="53"/>
      <c r="CY179" s="53"/>
      <c r="CZ179" s="53"/>
      <c r="DA179" s="53"/>
      <c r="DB179" s="53"/>
      <c r="DC179" s="53"/>
      <c r="DD179" s="53"/>
      <c r="DE179" s="53"/>
      <c r="DF179" s="53"/>
      <c r="DG179" s="53"/>
      <c r="DH179" s="53"/>
    </row>
    <row r="180" spans="1:112" ht="2.25" customHeight="1" x14ac:dyDescent="0.3">
      <c r="A180" s="92"/>
      <c r="B180" s="92"/>
      <c r="C180" s="12"/>
      <c r="D180" s="12"/>
      <c r="E180" s="12"/>
      <c r="F180" s="12"/>
      <c r="G180" s="12"/>
      <c r="J180" s="25"/>
      <c r="O180" s="25"/>
      <c r="T180" s="25"/>
      <c r="Y180" s="25"/>
      <c r="BU180" s="53"/>
      <c r="BV180" s="53"/>
      <c r="BW180" s="53"/>
      <c r="BX180" s="53"/>
      <c r="BY180" s="53"/>
      <c r="BZ180" s="53"/>
      <c r="CA180" s="53"/>
      <c r="CB180" s="53"/>
      <c r="CC180" s="53"/>
      <c r="CD180" s="53"/>
      <c r="CE180" s="53"/>
      <c r="CF180" s="53"/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  <c r="CQ180" s="53"/>
      <c r="CR180" s="53"/>
      <c r="CS180" s="53"/>
      <c r="CT180" s="53"/>
      <c r="CU180" s="53"/>
      <c r="CV180" s="53"/>
      <c r="CW180" s="53"/>
      <c r="CX180" s="53"/>
      <c r="CY180" s="53"/>
      <c r="CZ180" s="53"/>
      <c r="DA180" s="53"/>
      <c r="DB180" s="53"/>
      <c r="DC180" s="53"/>
      <c r="DD180" s="53"/>
      <c r="DE180" s="53"/>
      <c r="DF180" s="53"/>
      <c r="DG180" s="53"/>
      <c r="DH180" s="53"/>
    </row>
    <row r="181" spans="1:112" ht="12.75" customHeight="1" x14ac:dyDescent="0.3">
      <c r="A181" s="92"/>
      <c r="B181" s="92"/>
      <c r="C181" s="12"/>
      <c r="D181" s="12"/>
      <c r="E181" s="12"/>
      <c r="F181" s="12"/>
      <c r="G181" s="12"/>
      <c r="J181" s="25"/>
      <c r="O181" s="25"/>
      <c r="T181" s="25"/>
      <c r="Y181" s="25"/>
      <c r="AW181" s="29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</row>
    <row r="182" spans="1:112" ht="10.5" customHeight="1" x14ac:dyDescent="0.3">
      <c r="A182" s="92"/>
      <c r="B182" s="92"/>
      <c r="C182" s="12"/>
      <c r="D182" s="12"/>
      <c r="E182" s="12"/>
      <c r="F182" s="12"/>
      <c r="G182" s="12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</row>
    <row r="183" spans="1:112" ht="12" customHeight="1" x14ac:dyDescent="0.3">
      <c r="A183" s="92"/>
      <c r="B183" s="92"/>
      <c r="C183" s="12"/>
      <c r="D183" s="12"/>
      <c r="E183" s="12"/>
      <c r="F183" s="12"/>
      <c r="G183" s="12"/>
      <c r="AW183" s="25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  <c r="CQ183" s="53"/>
      <c r="CR183" s="53"/>
      <c r="CS183" s="53"/>
      <c r="CT183" s="53"/>
      <c r="CU183" s="53"/>
      <c r="CV183" s="53"/>
      <c r="CW183" s="53"/>
      <c r="CX183" s="53"/>
      <c r="CY183" s="53"/>
      <c r="CZ183" s="53"/>
      <c r="DA183" s="53"/>
      <c r="DB183" s="53"/>
      <c r="DC183" s="53"/>
      <c r="DD183" s="53"/>
      <c r="DE183" s="53"/>
      <c r="DF183" s="53"/>
      <c r="DG183" s="53"/>
      <c r="DH183" s="53"/>
    </row>
    <row r="184" spans="1:112" s="243" customFormat="1" ht="12" customHeight="1" x14ac:dyDescent="0.25">
      <c r="A184" s="66" t="s">
        <v>71</v>
      </c>
      <c r="B184" s="92"/>
      <c r="C184" s="92"/>
      <c r="D184" s="92"/>
      <c r="E184" s="92"/>
      <c r="F184" s="92"/>
      <c r="G184" s="92"/>
      <c r="AW184" s="244"/>
      <c r="BU184" s="245"/>
      <c r="BV184" s="245"/>
      <c r="BW184" s="245"/>
      <c r="BX184" s="245"/>
      <c r="BY184" s="245"/>
      <c r="BZ184" s="245"/>
      <c r="CA184" s="245"/>
      <c r="CB184" s="245"/>
      <c r="CC184" s="245"/>
      <c r="CD184" s="245"/>
      <c r="CE184" s="245"/>
      <c r="CF184" s="245"/>
      <c r="CG184" s="245"/>
      <c r="CH184" s="245"/>
      <c r="CI184" s="245"/>
      <c r="CJ184" s="245"/>
      <c r="CK184" s="245"/>
      <c r="CL184" s="245"/>
      <c r="CM184" s="245"/>
      <c r="CN184" s="245"/>
      <c r="CO184" s="245"/>
      <c r="CP184" s="245"/>
      <c r="CQ184" s="245"/>
      <c r="CR184" s="245"/>
      <c r="CS184" s="245"/>
      <c r="CT184" s="245"/>
      <c r="CU184" s="245"/>
      <c r="CV184" s="245"/>
      <c r="CW184" s="245"/>
      <c r="CX184" s="245"/>
      <c r="CY184" s="245"/>
      <c r="CZ184" s="245"/>
      <c r="DA184" s="245"/>
      <c r="DB184" s="245"/>
      <c r="DC184" s="245"/>
      <c r="DD184" s="245"/>
      <c r="DE184" s="245"/>
      <c r="DF184" s="245"/>
      <c r="DG184" s="245"/>
      <c r="DH184" s="245"/>
    </row>
    <row r="185" spans="1:112" ht="12" customHeight="1" x14ac:dyDescent="0.3">
      <c r="A185" s="92"/>
      <c r="B185" s="92"/>
      <c r="C185" s="12"/>
      <c r="D185" s="12"/>
      <c r="E185" s="12"/>
      <c r="F185" s="12"/>
      <c r="G185" s="12"/>
      <c r="AW185" s="25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3"/>
      <c r="CP185" s="53"/>
      <c r="CQ185" s="53"/>
      <c r="CR185" s="53"/>
      <c r="CS185" s="53"/>
      <c r="CT185" s="53"/>
      <c r="CU185" s="53"/>
      <c r="CV185" s="53"/>
      <c r="CW185" s="53"/>
      <c r="CX185" s="53"/>
      <c r="CY185" s="53"/>
      <c r="CZ185" s="53"/>
      <c r="DA185" s="53"/>
      <c r="DB185" s="53"/>
      <c r="DC185" s="53"/>
      <c r="DD185" s="53"/>
      <c r="DE185" s="53"/>
      <c r="DF185" s="53"/>
      <c r="DG185" s="53"/>
      <c r="DH185" s="53"/>
    </row>
    <row r="186" spans="1:112" ht="12" customHeight="1" x14ac:dyDescent="0.3">
      <c r="A186" s="92"/>
      <c r="B186" s="92"/>
      <c r="C186" s="12"/>
      <c r="D186" s="12"/>
      <c r="E186" s="12"/>
      <c r="F186" s="12"/>
      <c r="G186" s="12"/>
      <c r="AW186" s="25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  <c r="CQ186" s="53"/>
      <c r="CR186" s="53"/>
      <c r="CS186" s="53"/>
      <c r="CT186" s="53"/>
      <c r="CU186" s="53"/>
      <c r="CV186" s="53"/>
      <c r="CW186" s="53"/>
      <c r="CX186" s="53"/>
      <c r="CY186" s="53"/>
      <c r="CZ186" s="53"/>
      <c r="DA186" s="53"/>
      <c r="DB186" s="53"/>
      <c r="DC186" s="53"/>
      <c r="DD186" s="53"/>
      <c r="DE186" s="53"/>
      <c r="DF186" s="53"/>
      <c r="DG186" s="53"/>
      <c r="DH186" s="53"/>
    </row>
    <row r="187" spans="1:112" ht="12" customHeight="1" x14ac:dyDescent="0.3">
      <c r="A187" s="92"/>
      <c r="B187" s="92"/>
      <c r="C187" s="12"/>
      <c r="D187" s="12"/>
      <c r="E187" s="12"/>
      <c r="F187" s="12"/>
      <c r="G187" s="12"/>
      <c r="AW187" s="25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  <c r="CQ187" s="53"/>
      <c r="CR187" s="53"/>
      <c r="CS187" s="53"/>
      <c r="CT187" s="53"/>
      <c r="CU187" s="53"/>
      <c r="CV187" s="53"/>
      <c r="CW187" s="53"/>
      <c r="CX187" s="53"/>
      <c r="CY187" s="53"/>
      <c r="CZ187" s="53"/>
      <c r="DA187" s="53"/>
      <c r="DB187" s="53"/>
      <c r="DC187" s="53"/>
      <c r="DD187" s="53"/>
      <c r="DE187" s="53"/>
      <c r="DF187" s="53"/>
      <c r="DG187" s="53"/>
      <c r="DH187" s="53"/>
    </row>
    <row r="188" spans="1:112" ht="12" customHeight="1" x14ac:dyDescent="0.3">
      <c r="A188" s="92"/>
      <c r="B188" s="92"/>
      <c r="C188" s="12"/>
      <c r="D188" s="12"/>
      <c r="E188" s="12"/>
      <c r="F188" s="12"/>
      <c r="G188" s="12"/>
      <c r="AW188" s="25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3"/>
      <c r="CP188" s="53"/>
      <c r="CQ188" s="53"/>
      <c r="CR188" s="53"/>
      <c r="CS188" s="53"/>
      <c r="CT188" s="53"/>
      <c r="CU188" s="53"/>
      <c r="CV188" s="53"/>
      <c r="CW188" s="53"/>
      <c r="CX188" s="53"/>
      <c r="CY188" s="53"/>
      <c r="CZ188" s="53"/>
      <c r="DA188" s="53"/>
      <c r="DB188" s="53"/>
      <c r="DC188" s="53"/>
      <c r="DD188" s="53"/>
      <c r="DE188" s="53"/>
      <c r="DF188" s="53"/>
      <c r="DG188" s="53"/>
      <c r="DH188" s="53"/>
    </row>
    <row r="189" spans="1:112" ht="12" customHeight="1" x14ac:dyDescent="0.3">
      <c r="A189" s="92"/>
      <c r="B189" s="92"/>
      <c r="C189" s="12"/>
      <c r="D189" s="12"/>
      <c r="E189" s="12"/>
      <c r="F189" s="12"/>
      <c r="G189" s="12"/>
      <c r="AW189" s="25"/>
    </row>
    <row r="190" spans="1:112" ht="12" customHeight="1" x14ac:dyDescent="0.3">
      <c r="A190" s="92"/>
      <c r="B190" s="92"/>
      <c r="C190" s="12"/>
      <c r="D190" s="12"/>
      <c r="E190" s="12"/>
      <c r="F190" s="12"/>
      <c r="G190" s="12"/>
      <c r="AW190" s="25"/>
    </row>
    <row r="191" spans="1:112" ht="12" customHeight="1" x14ac:dyDescent="0.3">
      <c r="A191" s="92"/>
      <c r="B191" s="92"/>
      <c r="C191" s="12"/>
      <c r="D191" s="12"/>
      <c r="E191" s="12"/>
      <c r="F191" s="12"/>
      <c r="G191" s="12"/>
      <c r="AW191" s="25"/>
    </row>
    <row r="192" spans="1:112" ht="12" customHeight="1" x14ac:dyDescent="0.3">
      <c r="A192" s="92"/>
      <c r="B192" s="92"/>
      <c r="C192" s="12"/>
      <c r="D192" s="12"/>
      <c r="E192" s="12"/>
      <c r="F192" s="12"/>
      <c r="G192" s="12"/>
      <c r="AW192" s="25"/>
    </row>
    <row r="193" spans="1:49" ht="12" customHeight="1" x14ac:dyDescent="0.3">
      <c r="A193" s="92"/>
      <c r="B193" s="92"/>
      <c r="C193" s="12"/>
      <c r="D193" s="12"/>
      <c r="E193" s="12"/>
      <c r="F193" s="12"/>
      <c r="G193" s="12"/>
      <c r="AW193" s="25"/>
    </row>
    <row r="194" spans="1:49" ht="12" customHeight="1" x14ac:dyDescent="0.3">
      <c r="A194" s="92"/>
      <c r="B194" s="92"/>
      <c r="C194" s="12"/>
      <c r="D194" s="12"/>
      <c r="E194" s="12"/>
      <c r="F194" s="12"/>
      <c r="G194" s="12"/>
      <c r="AW194" s="25"/>
    </row>
    <row r="195" spans="1:49" ht="12" customHeight="1" x14ac:dyDescent="0.3">
      <c r="A195" s="92"/>
      <c r="B195" s="92"/>
      <c r="C195" s="12"/>
      <c r="D195" s="12"/>
      <c r="E195" s="12"/>
      <c r="F195" s="12"/>
      <c r="G195" s="12"/>
      <c r="AW195" s="25"/>
    </row>
    <row r="196" spans="1:49" ht="12" customHeight="1" x14ac:dyDescent="0.3">
      <c r="A196" s="92"/>
      <c r="B196" s="92"/>
      <c r="C196" s="12"/>
      <c r="D196" s="12"/>
      <c r="E196" s="12"/>
      <c r="F196" s="12"/>
      <c r="G196" s="12"/>
      <c r="AW196" s="25"/>
    </row>
    <row r="197" spans="1:49" ht="12" customHeight="1" x14ac:dyDescent="0.3">
      <c r="A197" s="92"/>
      <c r="B197" s="92"/>
      <c r="C197" s="12"/>
      <c r="D197" s="12"/>
      <c r="E197" s="12"/>
      <c r="F197" s="12"/>
      <c r="G197" s="12"/>
      <c r="AW197" s="25"/>
    </row>
    <row r="198" spans="1:49" ht="12" customHeight="1" x14ac:dyDescent="0.3">
      <c r="A198" s="92"/>
      <c r="B198" s="92"/>
      <c r="C198" s="12"/>
      <c r="D198" s="12"/>
      <c r="E198" s="12"/>
      <c r="F198" s="12"/>
      <c r="G198" s="12"/>
      <c r="AW198" s="25"/>
    </row>
    <row r="199" spans="1:49" ht="12" customHeight="1" x14ac:dyDescent="0.3">
      <c r="A199" s="92"/>
      <c r="B199" s="92"/>
      <c r="C199" s="12"/>
      <c r="D199" s="12"/>
      <c r="E199" s="12"/>
      <c r="F199" s="12"/>
      <c r="G199" s="12"/>
      <c r="AW199" s="25"/>
    </row>
    <row r="200" spans="1:49" ht="12" customHeight="1" x14ac:dyDescent="0.3">
      <c r="A200" s="92"/>
      <c r="B200" s="92"/>
      <c r="C200" s="12"/>
      <c r="D200" s="12"/>
      <c r="E200" s="12"/>
      <c r="F200" s="12"/>
      <c r="G200" s="12"/>
      <c r="AW200" s="25"/>
    </row>
    <row r="201" spans="1:49" ht="12" customHeight="1" x14ac:dyDescent="0.3">
      <c r="A201" s="92"/>
      <c r="B201" s="92"/>
      <c r="C201" s="12"/>
      <c r="D201" s="12"/>
      <c r="E201" s="12"/>
      <c r="F201" s="12"/>
      <c r="G201" s="12"/>
      <c r="AW201" s="25"/>
    </row>
    <row r="202" spans="1:49" ht="12" customHeight="1" x14ac:dyDescent="0.3">
      <c r="A202" s="92"/>
      <c r="B202" s="92"/>
      <c r="C202" s="12"/>
      <c r="D202" s="12"/>
      <c r="E202" s="12"/>
      <c r="F202" s="12"/>
      <c r="G202" s="12"/>
      <c r="AW202" s="25"/>
    </row>
    <row r="203" spans="1:49" ht="12" customHeight="1" x14ac:dyDescent="0.3">
      <c r="A203" s="92"/>
      <c r="B203" s="92"/>
      <c r="C203" s="12"/>
      <c r="D203" s="12"/>
      <c r="E203" s="12"/>
      <c r="F203" s="12"/>
      <c r="G203" s="12"/>
      <c r="AW203" s="25"/>
    </row>
    <row r="204" spans="1:49" ht="12" customHeight="1" x14ac:dyDescent="0.3">
      <c r="A204" s="92"/>
      <c r="B204" s="92"/>
      <c r="C204" s="12"/>
      <c r="D204" s="12"/>
      <c r="E204" s="12"/>
      <c r="F204" s="12"/>
      <c r="G204" s="12"/>
      <c r="AW204" s="25"/>
    </row>
    <row r="205" spans="1:49" ht="12" customHeight="1" x14ac:dyDescent="0.3">
      <c r="A205" s="92"/>
      <c r="B205" s="92"/>
      <c r="C205" s="12"/>
      <c r="D205" s="12"/>
      <c r="E205" s="12"/>
      <c r="F205" s="12"/>
      <c r="G205" s="12"/>
      <c r="AW205" s="25"/>
    </row>
    <row r="206" spans="1:49" ht="12" customHeight="1" x14ac:dyDescent="0.3">
      <c r="A206" s="92"/>
      <c r="B206" s="92"/>
      <c r="C206" s="12"/>
      <c r="D206" s="12"/>
      <c r="E206" s="12"/>
      <c r="F206" s="12"/>
      <c r="G206" s="12"/>
      <c r="AW206" s="25"/>
    </row>
    <row r="207" spans="1:49" ht="12" customHeight="1" x14ac:dyDescent="0.3">
      <c r="A207" s="92"/>
      <c r="B207" s="92"/>
      <c r="C207" s="12"/>
      <c r="D207" s="12"/>
      <c r="E207" s="12"/>
      <c r="F207" s="12"/>
      <c r="G207" s="12"/>
      <c r="AW207" s="25"/>
    </row>
    <row r="208" spans="1:49" ht="12" customHeight="1" x14ac:dyDescent="0.3">
      <c r="A208" s="92"/>
      <c r="B208" s="92"/>
      <c r="C208" s="12"/>
      <c r="D208" s="12"/>
      <c r="E208" s="12"/>
      <c r="F208" s="12"/>
      <c r="G208" s="12"/>
      <c r="AW208" s="25"/>
    </row>
    <row r="209" spans="1:49" ht="12" customHeight="1" x14ac:dyDescent="0.3">
      <c r="A209" s="92"/>
      <c r="B209" s="92"/>
      <c r="C209" s="12"/>
      <c r="D209" s="12"/>
      <c r="E209" s="12"/>
      <c r="F209" s="12"/>
      <c r="G209" s="12"/>
      <c r="AW209" s="25"/>
    </row>
    <row r="210" spans="1:49" ht="12" customHeight="1" x14ac:dyDescent="0.3">
      <c r="A210" s="92"/>
      <c r="B210" s="92"/>
      <c r="C210" s="12"/>
      <c r="D210" s="12"/>
      <c r="E210" s="12"/>
      <c r="F210" s="12"/>
      <c r="G210" s="12"/>
      <c r="AW210" s="25"/>
    </row>
    <row r="211" spans="1:49" ht="12" customHeight="1" x14ac:dyDescent="0.3">
      <c r="A211" s="92"/>
      <c r="B211" s="92"/>
      <c r="C211" s="12"/>
      <c r="D211" s="12"/>
      <c r="E211" s="12"/>
      <c r="F211" s="12"/>
      <c r="G211" s="12"/>
      <c r="AW211" s="25"/>
    </row>
    <row r="212" spans="1:49" ht="12" customHeight="1" x14ac:dyDescent="0.3">
      <c r="A212" s="92"/>
      <c r="B212" s="92"/>
      <c r="C212" s="12"/>
      <c r="D212" s="12"/>
      <c r="E212" s="12"/>
      <c r="F212" s="12"/>
      <c r="G212" s="12"/>
      <c r="AW212" s="25"/>
    </row>
    <row r="213" spans="1:49" ht="12" customHeight="1" x14ac:dyDescent="0.3">
      <c r="A213" s="92"/>
      <c r="B213" s="92"/>
      <c r="C213" s="12"/>
      <c r="D213" s="12"/>
      <c r="E213" s="12"/>
      <c r="F213" s="12"/>
      <c r="G213" s="12"/>
      <c r="AW213" s="25"/>
    </row>
    <row r="214" spans="1:49" ht="12" customHeight="1" x14ac:dyDescent="0.3">
      <c r="A214" s="92"/>
      <c r="B214" s="92"/>
      <c r="C214" s="12"/>
      <c r="D214" s="12"/>
      <c r="E214" s="12"/>
      <c r="F214" s="12"/>
      <c r="G214" s="12"/>
      <c r="AW214" s="25"/>
    </row>
    <row r="215" spans="1:49" ht="12" customHeight="1" x14ac:dyDescent="0.3">
      <c r="A215" s="92"/>
      <c r="B215" s="92"/>
      <c r="C215" s="12"/>
      <c r="D215" s="12"/>
      <c r="E215" s="12"/>
      <c r="F215" s="12"/>
      <c r="G215" s="12"/>
      <c r="AW215" s="25"/>
    </row>
    <row r="216" spans="1:49" ht="12" customHeight="1" x14ac:dyDescent="0.3">
      <c r="A216" s="92"/>
      <c r="B216" s="92"/>
      <c r="C216" s="12"/>
      <c r="D216" s="12"/>
      <c r="E216" s="12"/>
      <c r="F216" s="12"/>
      <c r="G216" s="12"/>
      <c r="AW216" s="25"/>
    </row>
    <row r="217" spans="1:49" ht="12" customHeight="1" x14ac:dyDescent="0.3">
      <c r="A217" s="92"/>
      <c r="B217" s="92"/>
      <c r="C217" s="12"/>
      <c r="D217" s="12"/>
      <c r="E217" s="12"/>
      <c r="F217" s="12"/>
      <c r="G217" s="12"/>
      <c r="AW217" s="25"/>
    </row>
    <row r="218" spans="1:49" ht="12" customHeight="1" x14ac:dyDescent="0.3">
      <c r="A218" s="92"/>
      <c r="B218" s="92"/>
      <c r="C218" s="12"/>
      <c r="D218" s="12"/>
      <c r="E218" s="12"/>
      <c r="F218" s="12"/>
      <c r="G218" s="12"/>
      <c r="AW218" s="25"/>
    </row>
    <row r="219" spans="1:49" ht="12" customHeight="1" x14ac:dyDescent="0.3">
      <c r="A219" s="92"/>
      <c r="B219" s="92"/>
      <c r="C219" s="12"/>
      <c r="D219" s="12"/>
      <c r="E219" s="12"/>
      <c r="F219" s="12"/>
      <c r="G219" s="12"/>
      <c r="AW219" s="25"/>
    </row>
    <row r="220" spans="1:49" ht="12" customHeight="1" x14ac:dyDescent="0.3">
      <c r="A220" s="92"/>
      <c r="B220" s="92"/>
      <c r="C220" s="12"/>
      <c r="D220" s="12"/>
      <c r="E220" s="12"/>
      <c r="F220" s="12"/>
      <c r="G220" s="12"/>
      <c r="AW220" s="25"/>
    </row>
    <row r="221" spans="1:49" ht="12" customHeight="1" x14ac:dyDescent="0.3">
      <c r="A221" s="92"/>
      <c r="B221" s="92"/>
      <c r="C221" s="12"/>
      <c r="D221" s="12"/>
      <c r="E221" s="12"/>
      <c r="F221" s="12"/>
      <c r="G221" s="12"/>
      <c r="AW221" s="25"/>
    </row>
    <row r="222" spans="1:49" ht="12" customHeight="1" x14ac:dyDescent="0.3">
      <c r="A222" s="92"/>
      <c r="B222" s="92"/>
      <c r="C222" s="12"/>
      <c r="D222" s="12"/>
      <c r="E222" s="12"/>
      <c r="F222" s="12"/>
      <c r="G222" s="12"/>
      <c r="AW222" s="25"/>
    </row>
    <row r="223" spans="1:49" ht="12" customHeight="1" x14ac:dyDescent="0.3">
      <c r="A223" s="92"/>
      <c r="B223" s="92"/>
      <c r="C223" s="12"/>
      <c r="D223" s="12"/>
      <c r="E223" s="12"/>
      <c r="F223" s="12"/>
      <c r="G223" s="12"/>
      <c r="AW223" s="25"/>
    </row>
    <row r="224" spans="1:49" ht="12" customHeight="1" x14ac:dyDescent="0.3">
      <c r="A224" s="92"/>
      <c r="B224" s="92"/>
      <c r="C224" s="12"/>
      <c r="D224" s="12"/>
      <c r="E224" s="12"/>
      <c r="F224" s="12"/>
      <c r="G224" s="12"/>
      <c r="AW224" s="25"/>
    </row>
    <row r="225" spans="1:49" ht="12" customHeight="1" x14ac:dyDescent="0.3">
      <c r="A225" s="92"/>
      <c r="B225" s="92"/>
      <c r="C225" s="12"/>
      <c r="D225" s="12"/>
      <c r="E225" s="12"/>
      <c r="F225" s="12"/>
      <c r="G225" s="12"/>
      <c r="AW225" s="25"/>
    </row>
    <row r="226" spans="1:49" ht="12" customHeight="1" x14ac:dyDescent="0.3">
      <c r="A226" s="92"/>
      <c r="B226" s="92"/>
      <c r="C226" s="12"/>
      <c r="D226" s="12"/>
      <c r="E226" s="12"/>
      <c r="F226" s="12"/>
      <c r="G226" s="12"/>
      <c r="AW226" s="25"/>
    </row>
    <row r="227" spans="1:49" ht="12" customHeight="1" x14ac:dyDescent="0.3">
      <c r="A227" s="92"/>
      <c r="B227" s="92"/>
      <c r="C227" s="12"/>
      <c r="D227" s="12"/>
      <c r="E227" s="12"/>
      <c r="F227" s="12"/>
      <c r="G227" s="12"/>
      <c r="AW227" s="25"/>
    </row>
    <row r="228" spans="1:49" ht="12" customHeight="1" x14ac:dyDescent="0.3">
      <c r="A228" s="92"/>
      <c r="B228" s="92"/>
      <c r="C228" s="12"/>
      <c r="D228" s="12"/>
      <c r="E228" s="12"/>
      <c r="F228" s="12"/>
      <c r="G228" s="12"/>
      <c r="AW228" s="25"/>
    </row>
    <row r="229" spans="1:49" ht="12" customHeight="1" x14ac:dyDescent="0.3">
      <c r="A229" s="92"/>
      <c r="B229" s="92"/>
      <c r="C229" s="12"/>
      <c r="D229" s="12"/>
      <c r="E229" s="12"/>
      <c r="F229" s="12"/>
      <c r="G229" s="12"/>
      <c r="AW229" s="25"/>
    </row>
    <row r="230" spans="1:49" ht="12" customHeight="1" x14ac:dyDescent="0.3">
      <c r="A230" s="92"/>
      <c r="B230" s="92"/>
      <c r="C230" s="12"/>
      <c r="D230" s="12"/>
      <c r="E230" s="12"/>
      <c r="F230" s="12"/>
      <c r="G230" s="12"/>
      <c r="AW230" s="25"/>
    </row>
    <row r="231" spans="1:49" ht="12" customHeight="1" x14ac:dyDescent="0.3">
      <c r="A231" s="92"/>
      <c r="B231" s="92"/>
      <c r="C231" s="12"/>
      <c r="D231" s="12"/>
      <c r="E231" s="12"/>
      <c r="F231" s="12"/>
      <c r="G231" s="12"/>
      <c r="AW231" s="25"/>
    </row>
    <row r="232" spans="1:49" ht="12" customHeight="1" x14ac:dyDescent="0.3">
      <c r="A232" s="92"/>
      <c r="B232" s="92"/>
      <c r="C232" s="12"/>
      <c r="D232" s="12"/>
      <c r="E232" s="12"/>
      <c r="F232" s="12"/>
      <c r="G232" s="12"/>
      <c r="AW232" s="25"/>
    </row>
    <row r="233" spans="1:49" ht="12" customHeight="1" x14ac:dyDescent="0.3">
      <c r="A233" s="92"/>
      <c r="B233" s="92"/>
      <c r="C233" s="12"/>
      <c r="D233" s="12"/>
      <c r="E233" s="12"/>
      <c r="F233" s="12"/>
      <c r="G233" s="12"/>
      <c r="AW233" s="25"/>
    </row>
    <row r="234" spans="1:49" ht="12" customHeight="1" x14ac:dyDescent="0.3">
      <c r="A234" s="92"/>
      <c r="B234" s="92"/>
      <c r="C234" s="12"/>
      <c r="D234" s="12"/>
      <c r="E234" s="12"/>
      <c r="F234" s="12"/>
      <c r="G234" s="12"/>
    </row>
    <row r="235" spans="1:49" ht="12" customHeight="1" x14ac:dyDescent="0.3">
      <c r="A235" s="92"/>
      <c r="B235" s="92"/>
      <c r="C235" s="12"/>
      <c r="D235" s="12"/>
      <c r="E235" s="12"/>
      <c r="F235" s="12"/>
      <c r="G235" s="12"/>
      <c r="AW235" s="25"/>
    </row>
    <row r="236" spans="1:49" ht="1.5" customHeight="1" x14ac:dyDescent="0.3">
      <c r="A236" s="92"/>
      <c r="B236" s="92"/>
      <c r="C236" s="12"/>
      <c r="D236" s="12"/>
      <c r="E236" s="12"/>
      <c r="F236" s="12"/>
      <c r="G236" s="12"/>
      <c r="AW236" s="25"/>
    </row>
    <row r="237" spans="1:49" ht="13.5" customHeight="1" x14ac:dyDescent="0.3">
      <c r="A237" s="92"/>
      <c r="B237" s="92"/>
      <c r="C237" s="12"/>
      <c r="D237" s="12"/>
      <c r="E237" s="12"/>
      <c r="F237" s="12"/>
      <c r="G237" s="12"/>
      <c r="J237" s="25"/>
      <c r="O237" s="25"/>
      <c r="T237" s="25"/>
      <c r="Y237" s="25"/>
    </row>
    <row r="238" spans="1:49" ht="2.25" customHeight="1" x14ac:dyDescent="0.3">
      <c r="A238" s="92"/>
      <c r="B238" s="92"/>
      <c r="C238" s="12"/>
      <c r="D238" s="12"/>
      <c r="E238" s="12"/>
      <c r="F238" s="12"/>
      <c r="G238" s="12"/>
      <c r="J238" s="25"/>
      <c r="O238" s="25"/>
      <c r="T238" s="25"/>
      <c r="Y238" s="25"/>
    </row>
    <row r="239" spans="1:49" ht="12.75" customHeight="1" x14ac:dyDescent="0.3">
      <c r="A239" s="92"/>
      <c r="B239" s="92"/>
      <c r="C239" s="12"/>
      <c r="D239" s="12"/>
      <c r="E239" s="12"/>
      <c r="F239" s="12"/>
      <c r="G239" s="12"/>
      <c r="J239" s="25"/>
      <c r="O239" s="25"/>
      <c r="T239" s="25"/>
      <c r="Y239" s="25"/>
      <c r="AW239" s="29"/>
    </row>
    <row r="240" spans="1:49" ht="10.5" customHeight="1" x14ac:dyDescent="0.3">
      <c r="A240" s="92"/>
      <c r="B240" s="92"/>
      <c r="C240" s="12"/>
      <c r="D240" s="12"/>
      <c r="E240" s="12"/>
      <c r="F240" s="12"/>
      <c r="G240" s="12"/>
    </row>
    <row r="241" spans="1:49" ht="12" customHeight="1" x14ac:dyDescent="0.3">
      <c r="A241" s="92"/>
      <c r="B241" s="92"/>
      <c r="C241" s="12"/>
      <c r="D241" s="12"/>
      <c r="E241" s="12"/>
      <c r="F241" s="12"/>
      <c r="G241" s="12"/>
      <c r="AW241" s="25"/>
    </row>
    <row r="242" spans="1:49" ht="12" customHeight="1" x14ac:dyDescent="0.3">
      <c r="A242" s="92"/>
      <c r="B242" s="92"/>
      <c r="C242" s="12"/>
      <c r="D242" s="12"/>
      <c r="E242" s="12"/>
      <c r="F242" s="12"/>
      <c r="G242" s="12"/>
      <c r="AW242" s="25"/>
    </row>
    <row r="243" spans="1:49" ht="12" customHeight="1" x14ac:dyDescent="0.3">
      <c r="A243" s="92"/>
      <c r="B243" s="92"/>
      <c r="C243" s="12"/>
      <c r="D243" s="12"/>
      <c r="E243" s="12"/>
      <c r="F243" s="12"/>
      <c r="G243" s="12"/>
      <c r="AW243" s="25"/>
    </row>
    <row r="244" spans="1:49" ht="12" customHeight="1" x14ac:dyDescent="0.3">
      <c r="A244" s="92"/>
      <c r="B244" s="92"/>
      <c r="C244" s="12"/>
      <c r="D244" s="12"/>
      <c r="E244" s="12"/>
      <c r="F244" s="12"/>
      <c r="G244" s="12"/>
      <c r="AW244" s="25"/>
    </row>
    <row r="245" spans="1:49" ht="12" customHeight="1" x14ac:dyDescent="0.3">
      <c r="A245" s="92"/>
      <c r="B245" s="92"/>
      <c r="C245" s="12"/>
      <c r="D245" s="12"/>
      <c r="E245" s="12"/>
      <c r="F245" s="12"/>
      <c r="G245" s="12"/>
      <c r="AW245" s="25"/>
    </row>
    <row r="246" spans="1:49" ht="12" customHeight="1" x14ac:dyDescent="0.3">
      <c r="A246" s="92"/>
      <c r="B246" s="92"/>
      <c r="C246" s="12"/>
      <c r="D246" s="12"/>
      <c r="E246" s="12"/>
      <c r="F246" s="12"/>
      <c r="G246" s="12"/>
      <c r="AW246" s="25"/>
    </row>
    <row r="247" spans="1:49" ht="12" customHeight="1" x14ac:dyDescent="0.3">
      <c r="A247" s="92"/>
      <c r="B247" s="92"/>
      <c r="C247" s="12"/>
      <c r="D247" s="12"/>
      <c r="E247" s="12"/>
      <c r="F247" s="12"/>
      <c r="G247" s="12"/>
      <c r="AW247" s="25"/>
    </row>
    <row r="248" spans="1:49" ht="12" customHeight="1" x14ac:dyDescent="0.3">
      <c r="A248" s="92"/>
      <c r="B248" s="92"/>
      <c r="C248" s="12"/>
      <c r="D248" s="12"/>
      <c r="E248" s="12"/>
      <c r="F248" s="12"/>
      <c r="G248" s="12"/>
      <c r="AW248" s="25"/>
    </row>
    <row r="249" spans="1:49" ht="12" customHeight="1" x14ac:dyDescent="0.3">
      <c r="A249" s="92"/>
      <c r="B249" s="92"/>
      <c r="C249" s="12"/>
      <c r="D249" s="12"/>
      <c r="E249" s="12"/>
      <c r="F249" s="12"/>
      <c r="G249" s="12"/>
      <c r="AW249" s="25"/>
    </row>
    <row r="250" spans="1:49" ht="12" customHeight="1" x14ac:dyDescent="0.3">
      <c r="A250" s="92"/>
      <c r="B250" s="92"/>
      <c r="C250" s="12"/>
      <c r="D250" s="12"/>
      <c r="E250" s="12"/>
      <c r="F250" s="12"/>
      <c r="G250" s="12"/>
      <c r="AW250" s="25"/>
    </row>
    <row r="251" spans="1:49" ht="12" customHeight="1" x14ac:dyDescent="0.3">
      <c r="A251" s="92"/>
      <c r="B251" s="92"/>
      <c r="C251" s="12"/>
      <c r="D251" s="12"/>
      <c r="E251" s="12"/>
      <c r="F251" s="12"/>
      <c r="G251" s="12"/>
      <c r="AW251" s="25"/>
    </row>
    <row r="252" spans="1:49" ht="12" customHeight="1" x14ac:dyDescent="0.3">
      <c r="A252" s="92"/>
      <c r="B252" s="92"/>
      <c r="C252" s="12"/>
      <c r="D252" s="12"/>
      <c r="E252" s="12"/>
      <c r="F252" s="12"/>
      <c r="G252" s="12"/>
      <c r="AW252" s="25"/>
    </row>
    <row r="253" spans="1:49" ht="12" customHeight="1" x14ac:dyDescent="0.3">
      <c r="A253" s="92"/>
      <c r="B253" s="92"/>
      <c r="C253" s="12"/>
      <c r="D253" s="12"/>
      <c r="E253" s="12"/>
      <c r="F253" s="12"/>
      <c r="G253" s="12"/>
      <c r="AW253" s="25"/>
    </row>
    <row r="254" spans="1:49" ht="12" customHeight="1" x14ac:dyDescent="0.3">
      <c r="A254" s="92"/>
      <c r="B254" s="92"/>
      <c r="C254" s="12"/>
      <c r="D254" s="12"/>
      <c r="E254" s="12"/>
      <c r="F254" s="12"/>
      <c r="G254" s="12"/>
      <c r="AW254" s="25"/>
    </row>
    <row r="255" spans="1:49" ht="12" customHeight="1" x14ac:dyDescent="0.3">
      <c r="A255" s="92"/>
      <c r="B255" s="92"/>
      <c r="C255" s="12"/>
      <c r="D255" s="12"/>
      <c r="E255" s="12"/>
      <c r="F255" s="12"/>
      <c r="G255" s="12"/>
      <c r="AW255" s="25"/>
    </row>
    <row r="256" spans="1:49" ht="12" customHeight="1" x14ac:dyDescent="0.3">
      <c r="A256" s="92"/>
      <c r="B256" s="92"/>
      <c r="C256" s="12"/>
      <c r="D256" s="12"/>
      <c r="E256" s="12"/>
      <c r="F256" s="12"/>
      <c r="G256" s="12"/>
      <c r="AW256" s="25"/>
    </row>
    <row r="257" spans="1:49" ht="12" customHeight="1" x14ac:dyDescent="0.3">
      <c r="A257" s="92"/>
      <c r="B257" s="92"/>
      <c r="C257" s="12"/>
      <c r="D257" s="12"/>
      <c r="E257" s="12"/>
      <c r="F257" s="12"/>
      <c r="G257" s="12"/>
      <c r="AW257" s="25"/>
    </row>
    <row r="258" spans="1:49" ht="12" customHeight="1" x14ac:dyDescent="0.3">
      <c r="A258" s="92"/>
      <c r="B258" s="92"/>
      <c r="C258" s="12"/>
      <c r="D258" s="12"/>
      <c r="E258" s="12"/>
      <c r="F258" s="12"/>
      <c r="G258" s="12"/>
      <c r="AW258" s="25"/>
    </row>
    <row r="259" spans="1:49" ht="12" customHeight="1" x14ac:dyDescent="0.3">
      <c r="A259" s="92"/>
      <c r="B259" s="92"/>
      <c r="C259" s="12"/>
      <c r="D259" s="12"/>
      <c r="E259" s="12"/>
      <c r="F259" s="12"/>
      <c r="G259" s="12"/>
      <c r="AW259" s="25"/>
    </row>
    <row r="260" spans="1:49" ht="12" customHeight="1" x14ac:dyDescent="0.3">
      <c r="A260" s="92"/>
      <c r="B260" s="92"/>
      <c r="C260" s="12"/>
      <c r="D260" s="12"/>
      <c r="E260" s="12"/>
      <c r="F260" s="12"/>
      <c r="G260" s="12"/>
      <c r="AW260" s="25"/>
    </row>
    <row r="261" spans="1:49" ht="12" customHeight="1" x14ac:dyDescent="0.3">
      <c r="A261" s="92"/>
      <c r="B261" s="92"/>
      <c r="C261" s="12"/>
      <c r="D261" s="12"/>
      <c r="E261" s="12"/>
      <c r="F261" s="12"/>
      <c r="G261" s="12"/>
      <c r="AW261" s="25"/>
    </row>
    <row r="262" spans="1:49" ht="12" customHeight="1" x14ac:dyDescent="0.3">
      <c r="A262" s="92"/>
      <c r="B262" s="92"/>
      <c r="C262" s="12"/>
      <c r="D262" s="12"/>
      <c r="E262" s="12"/>
      <c r="F262" s="12"/>
      <c r="G262" s="12"/>
      <c r="AW262" s="25"/>
    </row>
    <row r="263" spans="1:49" ht="12" customHeight="1" x14ac:dyDescent="0.3">
      <c r="A263" s="92"/>
      <c r="B263" s="92"/>
      <c r="C263" s="12"/>
      <c r="D263" s="12"/>
      <c r="E263" s="12"/>
      <c r="F263" s="12"/>
      <c r="G263" s="12"/>
      <c r="AW263" s="25"/>
    </row>
    <row r="264" spans="1:49" ht="12" customHeight="1" x14ac:dyDescent="0.3">
      <c r="A264" s="92"/>
      <c r="B264" s="92"/>
      <c r="C264" s="12"/>
      <c r="D264" s="12"/>
      <c r="E264" s="12"/>
      <c r="F264" s="12"/>
      <c r="G264" s="12"/>
      <c r="AW264" s="25"/>
    </row>
    <row r="265" spans="1:49" ht="12" customHeight="1" x14ac:dyDescent="0.3">
      <c r="A265" s="92"/>
      <c r="B265" s="92"/>
      <c r="C265" s="12"/>
      <c r="D265" s="12"/>
      <c r="E265" s="12"/>
      <c r="F265" s="12"/>
      <c r="G265" s="12"/>
      <c r="AW265" s="25"/>
    </row>
    <row r="266" spans="1:49" ht="12" customHeight="1" x14ac:dyDescent="0.3">
      <c r="A266" s="92"/>
      <c r="B266" s="92"/>
      <c r="C266" s="12"/>
      <c r="D266" s="12"/>
      <c r="E266" s="12"/>
      <c r="F266" s="12"/>
      <c r="G266" s="12"/>
      <c r="AW266" s="25"/>
    </row>
    <row r="267" spans="1:49" ht="12" customHeight="1" x14ac:dyDescent="0.3">
      <c r="A267" s="92"/>
      <c r="B267" s="92"/>
      <c r="C267" s="12"/>
      <c r="D267" s="12"/>
      <c r="E267" s="12"/>
      <c r="F267" s="12"/>
      <c r="G267" s="12"/>
      <c r="AW267" s="25"/>
    </row>
    <row r="268" spans="1:49" ht="12" customHeight="1" x14ac:dyDescent="0.3">
      <c r="A268" s="92"/>
      <c r="B268" s="92"/>
      <c r="C268" s="12"/>
      <c r="D268" s="12"/>
      <c r="E268" s="12"/>
      <c r="F268" s="12"/>
      <c r="G268" s="12"/>
      <c r="AW268" s="25"/>
    </row>
    <row r="269" spans="1:49" ht="12" customHeight="1" x14ac:dyDescent="0.3">
      <c r="A269" s="92"/>
      <c r="B269" s="92"/>
      <c r="C269" s="12"/>
      <c r="D269" s="12"/>
      <c r="E269" s="12"/>
      <c r="F269" s="12"/>
      <c r="G269" s="12"/>
      <c r="AW269" s="25"/>
    </row>
    <row r="270" spans="1:49" ht="12" customHeight="1" x14ac:dyDescent="0.3">
      <c r="A270" s="92"/>
      <c r="B270" s="92"/>
      <c r="C270" s="12"/>
      <c r="D270" s="12"/>
      <c r="E270" s="12"/>
      <c r="F270" s="12"/>
      <c r="G270" s="12"/>
      <c r="AW270" s="25"/>
    </row>
    <row r="271" spans="1:49" ht="12" customHeight="1" x14ac:dyDescent="0.3">
      <c r="A271" s="92"/>
      <c r="B271" s="92"/>
      <c r="C271" s="12"/>
      <c r="D271" s="12"/>
      <c r="E271" s="12"/>
      <c r="F271" s="12"/>
      <c r="G271" s="12"/>
      <c r="AW271" s="25"/>
    </row>
    <row r="272" spans="1:49" ht="12" customHeight="1" x14ac:dyDescent="0.3">
      <c r="A272" s="92"/>
      <c r="B272" s="92"/>
      <c r="C272" s="12"/>
      <c r="D272" s="12"/>
      <c r="E272" s="12"/>
      <c r="F272" s="12"/>
      <c r="G272" s="12"/>
      <c r="AW272" s="25"/>
    </row>
    <row r="273" spans="1:49" ht="12" customHeight="1" x14ac:dyDescent="0.3">
      <c r="A273" s="92"/>
      <c r="B273" s="92"/>
      <c r="C273" s="12"/>
      <c r="D273" s="12"/>
      <c r="E273" s="12"/>
      <c r="F273" s="12"/>
      <c r="G273" s="12"/>
      <c r="AW273" s="25"/>
    </row>
    <row r="274" spans="1:49" ht="12" customHeight="1" x14ac:dyDescent="0.3">
      <c r="A274" s="92"/>
      <c r="B274" s="92"/>
      <c r="C274" s="12"/>
      <c r="D274" s="12"/>
      <c r="E274" s="12"/>
      <c r="F274" s="12"/>
      <c r="G274" s="12"/>
      <c r="AW274" s="25"/>
    </row>
    <row r="275" spans="1:49" ht="12" customHeight="1" x14ac:dyDescent="0.3">
      <c r="A275" s="92"/>
      <c r="B275" s="92"/>
      <c r="C275" s="12"/>
      <c r="D275" s="12"/>
      <c r="E275" s="12"/>
      <c r="F275" s="12"/>
      <c r="G275" s="12"/>
      <c r="AW275" s="25"/>
    </row>
    <row r="276" spans="1:49" ht="12" customHeight="1" x14ac:dyDescent="0.3">
      <c r="A276" s="92"/>
      <c r="B276" s="92"/>
      <c r="C276" s="12"/>
      <c r="D276" s="12"/>
      <c r="E276" s="12"/>
      <c r="F276" s="12"/>
      <c r="G276" s="12"/>
      <c r="AW276" s="25"/>
    </row>
    <row r="277" spans="1:49" ht="12" customHeight="1" x14ac:dyDescent="0.3">
      <c r="A277" s="92"/>
      <c r="B277" s="92"/>
      <c r="C277" s="12"/>
      <c r="D277" s="12"/>
      <c r="E277" s="12"/>
      <c r="F277" s="12"/>
      <c r="G277" s="12"/>
      <c r="AW277" s="25"/>
    </row>
    <row r="278" spans="1:49" ht="12" customHeight="1" x14ac:dyDescent="0.3">
      <c r="A278" s="92"/>
      <c r="B278" s="92"/>
      <c r="C278" s="12"/>
      <c r="D278" s="12"/>
      <c r="E278" s="12"/>
      <c r="F278" s="12"/>
      <c r="G278" s="12"/>
      <c r="AW278" s="25"/>
    </row>
    <row r="279" spans="1:49" ht="12" customHeight="1" x14ac:dyDescent="0.3">
      <c r="A279" s="92"/>
      <c r="B279" s="92"/>
      <c r="C279" s="12"/>
      <c r="D279" s="12"/>
      <c r="E279" s="12"/>
      <c r="F279" s="12"/>
      <c r="G279" s="12"/>
      <c r="AW279" s="25"/>
    </row>
    <row r="280" spans="1:49" ht="12" customHeight="1" x14ac:dyDescent="0.3">
      <c r="A280" s="92"/>
      <c r="B280" s="92"/>
      <c r="C280" s="12"/>
      <c r="D280" s="12"/>
      <c r="E280" s="12"/>
      <c r="F280" s="12"/>
      <c r="G280" s="12"/>
      <c r="AW280" s="25"/>
    </row>
    <row r="281" spans="1:49" ht="12" customHeight="1" x14ac:dyDescent="0.3">
      <c r="A281" s="92"/>
      <c r="B281" s="92"/>
      <c r="C281" s="12"/>
      <c r="D281" s="12"/>
      <c r="E281" s="12"/>
      <c r="F281" s="12"/>
      <c r="G281" s="12"/>
      <c r="AW281" s="25"/>
    </row>
    <row r="282" spans="1:49" ht="12" customHeight="1" x14ac:dyDescent="0.3">
      <c r="A282" s="92"/>
      <c r="B282" s="92"/>
      <c r="C282" s="12"/>
      <c r="D282" s="12"/>
      <c r="E282" s="12"/>
      <c r="F282" s="12"/>
      <c r="G282" s="12"/>
      <c r="AW282" s="25"/>
    </row>
    <row r="283" spans="1:49" ht="12" customHeight="1" x14ac:dyDescent="0.3">
      <c r="A283" s="92"/>
      <c r="B283" s="92"/>
      <c r="C283" s="12"/>
      <c r="D283" s="12"/>
      <c r="E283" s="12"/>
      <c r="F283" s="12"/>
      <c r="G283" s="12"/>
      <c r="AW283" s="25"/>
    </row>
    <row r="284" spans="1:49" ht="12" customHeight="1" x14ac:dyDescent="0.3">
      <c r="A284" s="92"/>
      <c r="B284" s="92"/>
      <c r="C284" s="12"/>
      <c r="D284" s="12"/>
      <c r="E284" s="12"/>
      <c r="F284" s="12"/>
      <c r="G284" s="12"/>
      <c r="AW284" s="25"/>
    </row>
    <row r="285" spans="1:49" ht="12" customHeight="1" x14ac:dyDescent="0.3">
      <c r="A285" s="92"/>
      <c r="B285" s="92"/>
      <c r="C285" s="12"/>
      <c r="D285" s="12"/>
      <c r="E285" s="12"/>
      <c r="F285" s="12"/>
      <c r="G285" s="12"/>
      <c r="AW285" s="25"/>
    </row>
    <row r="286" spans="1:49" ht="12" customHeight="1" x14ac:dyDescent="0.3">
      <c r="A286" s="92"/>
      <c r="B286" s="92"/>
      <c r="C286" s="12"/>
      <c r="D286" s="12"/>
      <c r="E286" s="12"/>
      <c r="F286" s="12"/>
      <c r="G286" s="12"/>
      <c r="AW286" s="25"/>
    </row>
    <row r="287" spans="1:49" ht="12" customHeight="1" x14ac:dyDescent="0.3">
      <c r="A287" s="92"/>
      <c r="B287" s="92"/>
      <c r="C287" s="12"/>
      <c r="D287" s="12"/>
      <c r="E287" s="12"/>
      <c r="F287" s="12"/>
      <c r="G287" s="12"/>
      <c r="AW287" s="25"/>
    </row>
    <row r="288" spans="1:49" ht="12" customHeight="1" x14ac:dyDescent="0.3">
      <c r="A288" s="92"/>
      <c r="B288" s="92"/>
      <c r="C288" s="12"/>
      <c r="D288" s="12"/>
      <c r="E288" s="12"/>
      <c r="F288" s="12"/>
      <c r="G288" s="12"/>
      <c r="AW288" s="25"/>
    </row>
    <row r="289" spans="1:49" ht="12" customHeight="1" x14ac:dyDescent="0.3">
      <c r="A289" s="92"/>
      <c r="B289" s="92"/>
      <c r="C289" s="12"/>
      <c r="D289" s="12"/>
      <c r="E289" s="12"/>
      <c r="F289" s="12"/>
      <c r="G289" s="12"/>
      <c r="AW289" s="25"/>
    </row>
    <row r="290" spans="1:49" ht="12" customHeight="1" x14ac:dyDescent="0.3">
      <c r="A290" s="92"/>
      <c r="B290" s="92"/>
      <c r="C290" s="12"/>
      <c r="D290" s="12"/>
      <c r="E290" s="12"/>
      <c r="F290" s="12"/>
      <c r="G290" s="12"/>
      <c r="AW290" s="25"/>
    </row>
    <row r="291" spans="1:49" ht="12" customHeight="1" x14ac:dyDescent="0.3">
      <c r="A291" s="92"/>
      <c r="B291" s="92"/>
      <c r="C291" s="12"/>
      <c r="D291" s="12"/>
      <c r="E291" s="12"/>
      <c r="F291" s="12"/>
      <c r="G291" s="12"/>
      <c r="AW291" s="25"/>
    </row>
    <row r="292" spans="1:49" ht="12" customHeight="1" x14ac:dyDescent="0.3">
      <c r="A292" s="92"/>
      <c r="B292" s="92"/>
      <c r="C292" s="12"/>
      <c r="D292" s="12"/>
      <c r="E292" s="12"/>
      <c r="F292" s="12"/>
      <c r="G292" s="12"/>
      <c r="AW292" s="25"/>
    </row>
    <row r="293" spans="1:49" ht="12" customHeight="1" x14ac:dyDescent="0.3">
      <c r="A293" s="92"/>
      <c r="B293" s="92"/>
      <c r="C293" s="12"/>
      <c r="D293" s="12"/>
      <c r="E293" s="12"/>
      <c r="F293" s="12"/>
      <c r="G293" s="12"/>
      <c r="AW293" s="25"/>
    </row>
    <row r="294" spans="1:49" ht="12" customHeight="1" x14ac:dyDescent="0.3">
      <c r="A294" s="92"/>
      <c r="B294" s="92"/>
      <c r="C294" s="12"/>
      <c r="D294" s="12"/>
      <c r="E294" s="12"/>
      <c r="F294" s="12"/>
      <c r="G294" s="12"/>
      <c r="AW294" s="25"/>
    </row>
    <row r="295" spans="1:49" ht="12" customHeight="1" x14ac:dyDescent="0.3">
      <c r="A295" s="92"/>
      <c r="B295" s="92"/>
      <c r="C295" s="12"/>
      <c r="D295" s="12"/>
      <c r="E295" s="12"/>
      <c r="F295" s="12"/>
      <c r="G295" s="12"/>
      <c r="AW295" s="25"/>
    </row>
    <row r="296" spans="1:49" ht="12" customHeight="1" x14ac:dyDescent="0.3">
      <c r="A296" s="92"/>
      <c r="B296" s="92"/>
      <c r="C296" s="12"/>
      <c r="D296" s="12"/>
      <c r="E296" s="12"/>
      <c r="F296" s="12"/>
      <c r="G296" s="12"/>
    </row>
    <row r="297" spans="1:49" ht="12" customHeight="1" x14ac:dyDescent="0.3">
      <c r="A297" s="92"/>
      <c r="B297" s="92"/>
      <c r="C297" s="12"/>
      <c r="D297" s="12"/>
      <c r="E297" s="12"/>
      <c r="F297" s="12"/>
      <c r="G297" s="12"/>
      <c r="AW297" s="25"/>
    </row>
    <row r="298" spans="1:49" ht="2.25" customHeight="1" x14ac:dyDescent="0.3">
      <c r="A298" s="92"/>
      <c r="B298" s="92"/>
      <c r="C298" s="12"/>
      <c r="D298" s="12"/>
      <c r="E298" s="12"/>
      <c r="F298" s="12"/>
      <c r="G298" s="12"/>
    </row>
    <row r="299" spans="1:49" ht="13.5" customHeight="1" x14ac:dyDescent="0.3">
      <c r="A299" s="92"/>
      <c r="B299" s="92"/>
      <c r="C299" s="12"/>
      <c r="D299" s="12"/>
      <c r="E299" s="12"/>
      <c r="F299" s="12"/>
      <c r="G299" s="12"/>
      <c r="J299" s="25"/>
      <c r="O299" s="25"/>
      <c r="T299" s="25"/>
      <c r="Y299" s="25"/>
    </row>
    <row r="300" spans="1:49" ht="2.25" customHeight="1" x14ac:dyDescent="0.3">
      <c r="A300" s="92"/>
      <c r="B300" s="92"/>
      <c r="C300" s="12"/>
      <c r="D300" s="12"/>
      <c r="E300" s="12"/>
      <c r="F300" s="12"/>
      <c r="G300" s="12"/>
      <c r="J300" s="25"/>
      <c r="O300" s="25"/>
      <c r="T300" s="25"/>
      <c r="Y300" s="25"/>
    </row>
    <row r="301" spans="1:49" ht="12.75" customHeight="1" x14ac:dyDescent="0.3">
      <c r="A301" s="92"/>
      <c r="B301" s="92"/>
      <c r="C301" s="12"/>
      <c r="D301" s="12"/>
      <c r="E301" s="12"/>
      <c r="F301" s="12"/>
      <c r="G301" s="12"/>
      <c r="J301" s="25"/>
      <c r="O301" s="25"/>
      <c r="T301" s="25"/>
      <c r="Y301" s="25"/>
      <c r="AW301" s="29"/>
    </row>
    <row r="302" spans="1:49" ht="10.5" customHeight="1" x14ac:dyDescent="0.3">
      <c r="A302" s="92"/>
      <c r="B302" s="92"/>
      <c r="C302" s="12"/>
      <c r="D302" s="12"/>
      <c r="E302" s="12"/>
      <c r="F302" s="12"/>
      <c r="G302" s="12"/>
    </row>
    <row r="303" spans="1:49" ht="12" customHeight="1" x14ac:dyDescent="0.3">
      <c r="A303" s="92"/>
      <c r="B303" s="92"/>
      <c r="C303" s="12"/>
      <c r="D303" s="12"/>
      <c r="E303" s="12"/>
      <c r="F303" s="12"/>
      <c r="G303" s="12"/>
      <c r="AW303" s="25"/>
    </row>
    <row r="304" spans="1:49" ht="12" customHeight="1" x14ac:dyDescent="0.3">
      <c r="A304" s="92"/>
      <c r="B304" s="92"/>
      <c r="C304" s="12"/>
      <c r="D304" s="12"/>
      <c r="E304" s="12"/>
      <c r="F304" s="12"/>
      <c r="G304" s="12"/>
      <c r="AW304" s="25"/>
    </row>
    <row r="305" spans="1:49" ht="12" customHeight="1" x14ac:dyDescent="0.3">
      <c r="A305" s="92"/>
      <c r="B305" s="92"/>
      <c r="C305" s="12"/>
      <c r="D305" s="12"/>
      <c r="E305" s="12"/>
      <c r="F305" s="12"/>
      <c r="G305" s="12"/>
      <c r="AW305" s="25"/>
    </row>
    <row r="306" spans="1:49" ht="12" customHeight="1" x14ac:dyDescent="0.3">
      <c r="A306" s="92"/>
      <c r="B306" s="92"/>
      <c r="C306" s="12"/>
      <c r="D306" s="12"/>
      <c r="E306" s="12"/>
      <c r="F306" s="12"/>
      <c r="G306" s="12"/>
      <c r="AW306" s="25"/>
    </row>
    <row r="307" spans="1:49" ht="12" customHeight="1" x14ac:dyDescent="0.3">
      <c r="A307" s="92"/>
      <c r="B307" s="92"/>
      <c r="C307" s="12"/>
      <c r="D307" s="12"/>
      <c r="E307" s="12"/>
      <c r="F307" s="12"/>
      <c r="G307" s="12"/>
      <c r="AW307" s="25"/>
    </row>
    <row r="308" spans="1:49" ht="12" customHeight="1" x14ac:dyDescent="0.3">
      <c r="A308" s="92"/>
      <c r="B308" s="92"/>
      <c r="C308" s="12"/>
      <c r="D308" s="12"/>
      <c r="E308" s="12"/>
      <c r="F308" s="12"/>
      <c r="G308" s="12"/>
      <c r="AW308" s="25"/>
    </row>
    <row r="309" spans="1:49" ht="12" customHeight="1" x14ac:dyDescent="0.3">
      <c r="A309" s="92"/>
      <c r="B309" s="92"/>
      <c r="C309" s="12"/>
      <c r="D309" s="12"/>
      <c r="E309" s="12"/>
      <c r="F309" s="12"/>
      <c r="G309" s="12"/>
      <c r="AW309" s="25"/>
    </row>
    <row r="310" spans="1:49" ht="12" customHeight="1" x14ac:dyDescent="0.3">
      <c r="A310" s="92"/>
      <c r="B310" s="92"/>
      <c r="C310" s="12"/>
      <c r="D310" s="12"/>
      <c r="E310" s="12"/>
      <c r="F310" s="12"/>
      <c r="G310" s="12"/>
      <c r="AW310" s="25"/>
    </row>
    <row r="311" spans="1:49" ht="12" customHeight="1" x14ac:dyDescent="0.3">
      <c r="A311" s="92"/>
      <c r="B311" s="92"/>
      <c r="C311" s="12"/>
      <c r="D311" s="12"/>
      <c r="E311" s="12"/>
      <c r="F311" s="12"/>
      <c r="G311" s="12"/>
      <c r="AW311" s="25"/>
    </row>
    <row r="312" spans="1:49" ht="12" customHeight="1" x14ac:dyDescent="0.3">
      <c r="A312" s="92"/>
      <c r="B312" s="92"/>
      <c r="C312" s="12"/>
      <c r="D312" s="12"/>
      <c r="E312" s="12"/>
      <c r="F312" s="12"/>
      <c r="G312" s="12"/>
      <c r="AW312" s="25"/>
    </row>
    <row r="313" spans="1:49" ht="12" customHeight="1" x14ac:dyDescent="0.3">
      <c r="A313" s="92"/>
      <c r="B313" s="92"/>
      <c r="C313" s="12"/>
      <c r="D313" s="12"/>
      <c r="E313" s="12"/>
      <c r="F313" s="12"/>
      <c r="G313" s="12"/>
      <c r="AW313" s="25"/>
    </row>
    <row r="314" spans="1:49" ht="12" customHeight="1" x14ac:dyDescent="0.3">
      <c r="A314" s="92"/>
      <c r="B314" s="92"/>
      <c r="C314" s="12"/>
      <c r="D314" s="12"/>
      <c r="E314" s="12"/>
      <c r="F314" s="12"/>
      <c r="G314" s="12"/>
      <c r="AW314" s="25"/>
    </row>
    <row r="315" spans="1:49" ht="12" customHeight="1" x14ac:dyDescent="0.3">
      <c r="A315" s="92"/>
      <c r="B315" s="92"/>
      <c r="C315" s="12"/>
      <c r="D315" s="12"/>
      <c r="E315" s="12"/>
      <c r="F315" s="12"/>
      <c r="G315" s="12"/>
      <c r="AW315" s="25"/>
    </row>
    <row r="316" spans="1:49" ht="12" customHeight="1" x14ac:dyDescent="0.3">
      <c r="A316" s="92"/>
      <c r="B316" s="92"/>
      <c r="C316" s="12"/>
      <c r="D316" s="12"/>
      <c r="E316" s="12"/>
      <c r="F316" s="12"/>
      <c r="G316" s="12"/>
      <c r="AW316" s="25"/>
    </row>
    <row r="317" spans="1:49" ht="12" customHeight="1" x14ac:dyDescent="0.3">
      <c r="A317" s="92"/>
      <c r="B317" s="92"/>
      <c r="C317" s="12"/>
      <c r="D317" s="12"/>
      <c r="E317" s="12"/>
      <c r="F317" s="12"/>
      <c r="G317" s="12"/>
      <c r="AW317" s="25"/>
    </row>
    <row r="318" spans="1:49" ht="12" customHeight="1" x14ac:dyDescent="0.3">
      <c r="A318" s="92"/>
      <c r="B318" s="92"/>
      <c r="C318" s="12"/>
      <c r="D318" s="12"/>
      <c r="E318" s="12"/>
      <c r="F318" s="12"/>
      <c r="G318" s="12"/>
      <c r="AW318" s="25"/>
    </row>
    <row r="319" spans="1:49" ht="12" customHeight="1" x14ac:dyDescent="0.3">
      <c r="A319" s="92"/>
      <c r="B319" s="92"/>
      <c r="C319" s="12"/>
      <c r="D319" s="12"/>
      <c r="E319" s="12"/>
      <c r="F319" s="12"/>
      <c r="G319" s="12"/>
      <c r="AW319" s="25"/>
    </row>
    <row r="320" spans="1:49" ht="12" customHeight="1" x14ac:dyDescent="0.3">
      <c r="A320" s="92"/>
      <c r="B320" s="92"/>
      <c r="C320" s="12"/>
      <c r="D320" s="12"/>
      <c r="E320" s="12"/>
      <c r="F320" s="12"/>
      <c r="G320" s="12"/>
      <c r="AW320" s="25"/>
    </row>
    <row r="321" spans="1:49" ht="12" customHeight="1" x14ac:dyDescent="0.3">
      <c r="A321" s="92"/>
      <c r="B321" s="92"/>
      <c r="C321" s="12"/>
      <c r="D321" s="12"/>
      <c r="E321" s="12"/>
      <c r="F321" s="12"/>
      <c r="G321" s="12"/>
      <c r="AW321" s="25"/>
    </row>
    <row r="322" spans="1:49" ht="12" customHeight="1" x14ac:dyDescent="0.3">
      <c r="A322" s="92"/>
      <c r="B322" s="92"/>
      <c r="C322" s="12"/>
      <c r="D322" s="12"/>
      <c r="E322" s="12"/>
      <c r="F322" s="12"/>
      <c r="G322" s="12"/>
      <c r="AW322" s="25"/>
    </row>
    <row r="323" spans="1:49" ht="12" customHeight="1" x14ac:dyDescent="0.3">
      <c r="A323" s="92"/>
      <c r="B323" s="92"/>
      <c r="C323" s="12"/>
      <c r="D323" s="12"/>
      <c r="E323" s="12"/>
      <c r="F323" s="12"/>
      <c r="G323" s="12"/>
      <c r="AW323" s="25"/>
    </row>
    <row r="324" spans="1:49" ht="12" customHeight="1" x14ac:dyDescent="0.3">
      <c r="A324" s="92"/>
      <c r="B324" s="92"/>
      <c r="C324" s="12"/>
      <c r="D324" s="12"/>
      <c r="E324" s="12"/>
      <c r="F324" s="12"/>
      <c r="G324" s="12"/>
      <c r="AW324" s="25"/>
    </row>
    <row r="325" spans="1:49" ht="12" customHeight="1" x14ac:dyDescent="0.3">
      <c r="A325" s="92"/>
      <c r="B325" s="92"/>
      <c r="C325" s="12"/>
      <c r="D325" s="12"/>
      <c r="E325" s="12"/>
      <c r="F325" s="12"/>
      <c r="G325" s="12"/>
      <c r="AW325" s="25"/>
    </row>
    <row r="326" spans="1:49" ht="12" customHeight="1" x14ac:dyDescent="0.3">
      <c r="A326" s="92"/>
      <c r="B326" s="92"/>
      <c r="C326" s="12"/>
      <c r="D326" s="12"/>
      <c r="E326" s="12"/>
      <c r="F326" s="12"/>
      <c r="G326" s="12"/>
      <c r="AW326" s="25"/>
    </row>
    <row r="327" spans="1:49" ht="12" customHeight="1" x14ac:dyDescent="0.3">
      <c r="A327" s="92"/>
      <c r="B327" s="92"/>
      <c r="C327" s="12"/>
      <c r="D327" s="12"/>
      <c r="E327" s="12"/>
      <c r="F327" s="12"/>
      <c r="G327" s="12"/>
      <c r="AW327" s="25"/>
    </row>
    <row r="328" spans="1:49" ht="12" customHeight="1" x14ac:dyDescent="0.3">
      <c r="A328" s="92"/>
      <c r="B328" s="92"/>
      <c r="C328" s="12"/>
      <c r="D328" s="12"/>
      <c r="E328" s="12"/>
      <c r="F328" s="12"/>
      <c r="G328" s="12"/>
      <c r="AW328" s="25"/>
    </row>
    <row r="329" spans="1:49" ht="12" customHeight="1" x14ac:dyDescent="0.3">
      <c r="A329" s="92"/>
      <c r="B329" s="92"/>
      <c r="C329" s="12"/>
      <c r="D329" s="12"/>
      <c r="E329" s="12"/>
      <c r="F329" s="12"/>
      <c r="G329" s="12"/>
      <c r="AW329" s="25"/>
    </row>
    <row r="330" spans="1:49" ht="12" customHeight="1" x14ac:dyDescent="0.3">
      <c r="A330" s="92"/>
      <c r="B330" s="92"/>
      <c r="C330" s="12"/>
      <c r="D330" s="12"/>
      <c r="E330" s="12"/>
      <c r="F330" s="12"/>
      <c r="G330" s="12"/>
      <c r="AW330" s="25"/>
    </row>
    <row r="331" spans="1:49" ht="12" customHeight="1" x14ac:dyDescent="0.3">
      <c r="A331" s="92"/>
      <c r="B331" s="92"/>
      <c r="C331" s="12"/>
      <c r="D331" s="12"/>
      <c r="E331" s="12"/>
      <c r="F331" s="12"/>
      <c r="G331" s="12"/>
      <c r="AW331" s="25"/>
    </row>
    <row r="332" spans="1:49" ht="12" customHeight="1" x14ac:dyDescent="0.3">
      <c r="A332" s="92"/>
      <c r="B332" s="92"/>
      <c r="C332" s="12"/>
      <c r="D332" s="12"/>
      <c r="E332" s="12"/>
      <c r="F332" s="12"/>
      <c r="G332" s="12"/>
      <c r="AW332" s="25"/>
    </row>
    <row r="333" spans="1:49" ht="12" customHeight="1" x14ac:dyDescent="0.3">
      <c r="A333" s="92"/>
      <c r="B333" s="92"/>
      <c r="C333" s="12"/>
      <c r="D333" s="12"/>
      <c r="E333" s="12"/>
      <c r="F333" s="12"/>
      <c r="G333" s="12"/>
      <c r="AW333" s="25"/>
    </row>
    <row r="334" spans="1:49" ht="12" customHeight="1" x14ac:dyDescent="0.3">
      <c r="A334" s="92"/>
      <c r="B334" s="92"/>
      <c r="C334" s="12"/>
      <c r="D334" s="12"/>
      <c r="E334" s="12"/>
      <c r="F334" s="12"/>
      <c r="G334" s="12"/>
      <c r="AW334" s="25"/>
    </row>
    <row r="335" spans="1:49" ht="12" customHeight="1" x14ac:dyDescent="0.3">
      <c r="A335" s="92"/>
      <c r="B335" s="92"/>
      <c r="C335" s="12"/>
      <c r="D335" s="12"/>
      <c r="E335" s="12"/>
      <c r="F335" s="12"/>
      <c r="G335" s="12"/>
      <c r="AW335" s="25"/>
    </row>
    <row r="336" spans="1:49" ht="12" customHeight="1" x14ac:dyDescent="0.3">
      <c r="A336" s="92"/>
      <c r="B336" s="92"/>
      <c r="C336" s="12"/>
      <c r="D336" s="12"/>
      <c r="E336" s="12"/>
      <c r="F336" s="12"/>
      <c r="G336" s="12"/>
      <c r="AW336" s="25"/>
    </row>
    <row r="337" spans="1:49" ht="12" customHeight="1" x14ac:dyDescent="0.3">
      <c r="A337" s="92"/>
      <c r="B337" s="92"/>
      <c r="C337" s="12"/>
      <c r="D337" s="12"/>
      <c r="E337" s="12"/>
      <c r="F337" s="12"/>
      <c r="G337" s="12"/>
      <c r="AW337" s="25"/>
    </row>
    <row r="338" spans="1:49" ht="12" customHeight="1" x14ac:dyDescent="0.3">
      <c r="A338" s="92"/>
      <c r="B338" s="92"/>
      <c r="C338" s="12"/>
      <c r="D338" s="12"/>
      <c r="E338" s="12"/>
      <c r="F338" s="12"/>
      <c r="G338" s="12"/>
      <c r="AW338" s="25"/>
    </row>
    <row r="339" spans="1:49" ht="12" customHeight="1" x14ac:dyDescent="0.3">
      <c r="A339" s="92"/>
      <c r="B339" s="92"/>
      <c r="C339" s="12"/>
      <c r="D339" s="12"/>
      <c r="E339" s="12"/>
      <c r="F339" s="12"/>
      <c r="G339" s="12"/>
      <c r="AW339" s="25"/>
    </row>
    <row r="340" spans="1:49" ht="12" customHeight="1" x14ac:dyDescent="0.3">
      <c r="A340" s="92"/>
      <c r="B340" s="92"/>
      <c r="C340" s="12"/>
      <c r="D340" s="12"/>
      <c r="E340" s="12"/>
      <c r="F340" s="12"/>
      <c r="G340" s="12"/>
      <c r="AW340" s="25"/>
    </row>
    <row r="341" spans="1:49" ht="12" customHeight="1" x14ac:dyDescent="0.3">
      <c r="A341" s="92"/>
      <c r="B341" s="92"/>
      <c r="C341" s="12"/>
      <c r="D341" s="12"/>
      <c r="E341" s="12"/>
      <c r="F341" s="12"/>
      <c r="G341" s="12"/>
      <c r="AW341" s="25"/>
    </row>
    <row r="342" spans="1:49" ht="12" customHeight="1" x14ac:dyDescent="0.3">
      <c r="A342" s="92"/>
      <c r="B342" s="92"/>
      <c r="C342" s="12"/>
      <c r="D342" s="12"/>
      <c r="E342" s="12"/>
      <c r="F342" s="12"/>
      <c r="G342" s="12"/>
      <c r="AW342" s="25"/>
    </row>
    <row r="343" spans="1:49" ht="12" customHeight="1" x14ac:dyDescent="0.3">
      <c r="A343" s="92"/>
      <c r="B343" s="92"/>
      <c r="C343" s="12"/>
      <c r="D343" s="12"/>
      <c r="E343" s="12"/>
      <c r="F343" s="12"/>
      <c r="G343" s="12"/>
      <c r="AW343" s="25"/>
    </row>
    <row r="344" spans="1:49" ht="12" customHeight="1" x14ac:dyDescent="0.3">
      <c r="A344" s="92"/>
      <c r="B344" s="92"/>
      <c r="C344" s="12"/>
      <c r="D344" s="12"/>
      <c r="E344" s="12"/>
      <c r="F344" s="12"/>
      <c r="G344" s="12"/>
      <c r="AW344" s="25"/>
    </row>
    <row r="345" spans="1:49" ht="12" customHeight="1" x14ac:dyDescent="0.3">
      <c r="A345" s="92"/>
      <c r="B345" s="92"/>
      <c r="C345" s="12"/>
      <c r="D345" s="12"/>
      <c r="E345" s="12"/>
      <c r="F345" s="12"/>
      <c r="G345" s="12"/>
      <c r="AW345" s="25"/>
    </row>
    <row r="346" spans="1:49" ht="12" customHeight="1" x14ac:dyDescent="0.3">
      <c r="A346" s="92"/>
      <c r="B346" s="92"/>
      <c r="C346" s="12"/>
      <c r="D346" s="12"/>
      <c r="E346" s="12"/>
      <c r="F346" s="12"/>
      <c r="G346" s="12"/>
      <c r="AW346" s="25"/>
    </row>
    <row r="347" spans="1:49" ht="12" customHeight="1" x14ac:dyDescent="0.3">
      <c r="A347" s="92"/>
      <c r="B347" s="92"/>
      <c r="C347" s="12"/>
      <c r="D347" s="12"/>
      <c r="E347" s="12"/>
      <c r="F347" s="12"/>
      <c r="G347" s="12"/>
      <c r="AW347" s="25"/>
    </row>
    <row r="348" spans="1:49" ht="12" customHeight="1" x14ac:dyDescent="0.3">
      <c r="A348" s="92"/>
      <c r="B348" s="92"/>
      <c r="C348" s="12"/>
      <c r="D348" s="12"/>
      <c r="E348" s="12"/>
      <c r="F348" s="12"/>
      <c r="G348" s="12"/>
      <c r="AW348" s="25"/>
    </row>
    <row r="349" spans="1:49" ht="12" customHeight="1" x14ac:dyDescent="0.3">
      <c r="A349" s="92"/>
      <c r="B349" s="92"/>
      <c r="C349" s="12"/>
      <c r="D349" s="12"/>
      <c r="E349" s="12"/>
      <c r="F349" s="12"/>
      <c r="G349" s="12"/>
      <c r="AW349" s="25"/>
    </row>
    <row r="350" spans="1:49" ht="12" customHeight="1" x14ac:dyDescent="0.3">
      <c r="A350" s="92"/>
      <c r="B350" s="92"/>
      <c r="C350" s="12"/>
      <c r="D350" s="12"/>
      <c r="E350" s="12"/>
      <c r="F350" s="12"/>
      <c r="G350" s="12"/>
      <c r="AW350" s="25"/>
    </row>
    <row r="351" spans="1:49" ht="12" customHeight="1" x14ac:dyDescent="0.3">
      <c r="A351" s="92"/>
      <c r="B351" s="92"/>
      <c r="C351" s="12"/>
      <c r="D351" s="12"/>
      <c r="E351" s="12"/>
      <c r="F351" s="12"/>
      <c r="G351" s="12"/>
      <c r="AW351" s="25"/>
    </row>
    <row r="352" spans="1:49" ht="12" customHeight="1" x14ac:dyDescent="0.3">
      <c r="A352" s="92"/>
      <c r="B352" s="92"/>
      <c r="C352" s="12"/>
      <c r="D352" s="12"/>
      <c r="E352" s="12"/>
      <c r="F352" s="12"/>
      <c r="G352" s="12"/>
      <c r="AW352" s="25"/>
    </row>
    <row r="353" spans="1:49" ht="12" customHeight="1" x14ac:dyDescent="0.3">
      <c r="A353" s="92"/>
      <c r="B353" s="92"/>
      <c r="C353" s="12"/>
      <c r="D353" s="12"/>
      <c r="E353" s="12"/>
      <c r="F353" s="12"/>
      <c r="G353" s="12"/>
      <c r="AW353" s="25"/>
    </row>
    <row r="354" spans="1:49" ht="12" customHeight="1" x14ac:dyDescent="0.3">
      <c r="A354" s="92"/>
      <c r="B354" s="92"/>
      <c r="C354" s="12"/>
      <c r="D354" s="12"/>
      <c r="E354" s="12"/>
      <c r="F354" s="12"/>
      <c r="G354" s="12"/>
      <c r="AW354" s="25"/>
    </row>
    <row r="355" spans="1:49" ht="12" customHeight="1" x14ac:dyDescent="0.3">
      <c r="A355" s="92"/>
      <c r="B355" s="92"/>
      <c r="C355" s="12"/>
      <c r="D355" s="12"/>
      <c r="E355" s="12"/>
      <c r="F355" s="12"/>
      <c r="G355" s="12"/>
      <c r="AW355" s="25"/>
    </row>
    <row r="356" spans="1:49" ht="12" customHeight="1" x14ac:dyDescent="0.3">
      <c r="A356" s="92"/>
      <c r="B356" s="92"/>
      <c r="C356" s="12"/>
      <c r="D356" s="12"/>
      <c r="E356" s="12"/>
      <c r="F356" s="12"/>
      <c r="G356" s="12"/>
      <c r="AW356" s="25"/>
    </row>
    <row r="357" spans="1:49" ht="12" customHeight="1" x14ac:dyDescent="0.3">
      <c r="A357" s="92"/>
      <c r="B357" s="92"/>
      <c r="C357" s="12"/>
      <c r="D357" s="12"/>
      <c r="E357" s="12"/>
      <c r="F357" s="12"/>
      <c r="G357" s="12"/>
      <c r="AW357" s="25"/>
    </row>
    <row r="358" spans="1:49" ht="12" customHeight="1" x14ac:dyDescent="0.3">
      <c r="A358" s="92"/>
      <c r="B358" s="92"/>
      <c r="C358" s="12"/>
      <c r="D358" s="12"/>
      <c r="E358" s="12"/>
      <c r="F358" s="12"/>
      <c r="G358" s="12"/>
    </row>
    <row r="359" spans="1:49" ht="12" customHeight="1" x14ac:dyDescent="0.3">
      <c r="A359" s="92"/>
      <c r="B359" s="92"/>
      <c r="C359" s="12"/>
      <c r="D359" s="12"/>
      <c r="E359" s="12"/>
      <c r="F359" s="12"/>
      <c r="G359" s="12"/>
      <c r="AW359" s="25"/>
    </row>
    <row r="360" spans="1:49" ht="2.25" customHeight="1" x14ac:dyDescent="0.3">
      <c r="A360" s="92"/>
      <c r="B360" s="92"/>
      <c r="C360" s="12"/>
      <c r="D360" s="12"/>
      <c r="E360" s="12"/>
      <c r="F360" s="12"/>
      <c r="G360" s="12"/>
    </row>
    <row r="361" spans="1:49" ht="13.5" customHeight="1" x14ac:dyDescent="0.3">
      <c r="A361" s="92"/>
      <c r="B361" s="92"/>
      <c r="C361" s="12"/>
      <c r="D361" s="12"/>
      <c r="E361" s="12"/>
      <c r="F361" s="12"/>
      <c r="G361" s="12"/>
      <c r="J361" s="25"/>
      <c r="O361" s="25"/>
      <c r="T361" s="25"/>
      <c r="Y361" s="25"/>
    </row>
    <row r="362" spans="1:49" ht="2.25" customHeight="1" x14ac:dyDescent="0.3">
      <c r="A362" s="92"/>
      <c r="B362" s="92"/>
      <c r="C362" s="12"/>
      <c r="D362" s="12"/>
      <c r="E362" s="12"/>
      <c r="F362" s="12"/>
      <c r="G362" s="12"/>
      <c r="J362" s="25"/>
      <c r="O362" s="25"/>
      <c r="T362" s="25"/>
      <c r="Y362" s="25"/>
    </row>
    <row r="363" spans="1:49" ht="12.75" customHeight="1" x14ac:dyDescent="0.3">
      <c r="A363" s="92"/>
      <c r="B363" s="92"/>
      <c r="C363" s="12"/>
      <c r="D363" s="12"/>
      <c r="E363" s="12"/>
      <c r="F363" s="12"/>
      <c r="G363" s="12"/>
      <c r="J363" s="25"/>
      <c r="O363" s="25"/>
      <c r="T363" s="25"/>
      <c r="Y363" s="25"/>
      <c r="AW363" s="29"/>
    </row>
    <row r="364" spans="1:49" ht="10.5" customHeight="1" x14ac:dyDescent="0.3">
      <c r="A364" s="92"/>
      <c r="B364" s="92"/>
      <c r="C364" s="12"/>
      <c r="D364" s="12"/>
      <c r="E364" s="12"/>
      <c r="F364" s="12"/>
      <c r="G364" s="12"/>
    </row>
    <row r="365" spans="1:49" ht="12" customHeight="1" x14ac:dyDescent="0.3">
      <c r="A365" s="92"/>
      <c r="B365" s="92"/>
      <c r="C365" s="12"/>
      <c r="D365" s="12"/>
      <c r="E365" s="12"/>
      <c r="F365" s="12"/>
      <c r="G365" s="12"/>
      <c r="AW365" s="25"/>
    </row>
    <row r="366" spans="1:49" ht="12" customHeight="1" x14ac:dyDescent="0.3">
      <c r="A366" s="92"/>
      <c r="B366" s="92"/>
      <c r="C366" s="12"/>
      <c r="D366" s="12"/>
      <c r="E366" s="12"/>
      <c r="F366" s="12"/>
      <c r="G366" s="12"/>
      <c r="AW366" s="25"/>
    </row>
    <row r="367" spans="1:49" ht="12" customHeight="1" x14ac:dyDescent="0.3">
      <c r="A367" s="92"/>
      <c r="B367" s="92"/>
      <c r="C367" s="12"/>
      <c r="D367" s="12"/>
      <c r="E367" s="12"/>
      <c r="F367" s="12"/>
      <c r="G367" s="12"/>
      <c r="AW367" s="25"/>
    </row>
    <row r="368" spans="1:49" ht="12" customHeight="1" x14ac:dyDescent="0.3">
      <c r="A368" s="92"/>
      <c r="B368" s="92"/>
      <c r="C368" s="12"/>
      <c r="D368" s="12"/>
      <c r="E368" s="12"/>
      <c r="F368" s="12"/>
      <c r="G368" s="12"/>
      <c r="AW368" s="25"/>
    </row>
    <row r="369" spans="1:49" ht="12" customHeight="1" x14ac:dyDescent="0.3">
      <c r="A369" s="92"/>
      <c r="B369" s="92"/>
      <c r="C369" s="12"/>
      <c r="D369" s="12"/>
      <c r="E369" s="12"/>
      <c r="F369" s="12"/>
      <c r="G369" s="12"/>
      <c r="AW369" s="25"/>
    </row>
    <row r="370" spans="1:49" ht="12" customHeight="1" x14ac:dyDescent="0.3">
      <c r="A370" s="92"/>
      <c r="B370" s="92"/>
      <c r="C370" s="12"/>
      <c r="D370" s="12"/>
      <c r="E370" s="12"/>
      <c r="F370" s="12"/>
      <c r="G370" s="12"/>
      <c r="AW370" s="25"/>
    </row>
    <row r="371" spans="1:49" ht="12" customHeight="1" x14ac:dyDescent="0.3">
      <c r="A371" s="92"/>
      <c r="B371" s="92"/>
      <c r="C371" s="12"/>
      <c r="D371" s="12"/>
      <c r="E371" s="12"/>
      <c r="F371" s="12"/>
      <c r="G371" s="12"/>
      <c r="AW371" s="25"/>
    </row>
    <row r="372" spans="1:49" ht="12" customHeight="1" x14ac:dyDescent="0.3">
      <c r="A372" s="92"/>
      <c r="B372" s="92"/>
      <c r="C372" s="12"/>
      <c r="D372" s="12"/>
      <c r="E372" s="12"/>
      <c r="F372" s="12"/>
      <c r="G372" s="12"/>
      <c r="AW372" s="25"/>
    </row>
    <row r="373" spans="1:49" ht="12" customHeight="1" x14ac:dyDescent="0.3">
      <c r="A373" s="92"/>
      <c r="B373" s="92"/>
      <c r="C373" s="12"/>
      <c r="D373" s="12"/>
      <c r="E373" s="12"/>
      <c r="F373" s="12"/>
      <c r="G373" s="12"/>
      <c r="AW373" s="25"/>
    </row>
    <row r="374" spans="1:49" ht="12" customHeight="1" x14ac:dyDescent="0.3">
      <c r="A374" s="92"/>
      <c r="B374" s="92"/>
      <c r="C374" s="12"/>
      <c r="D374" s="12"/>
      <c r="E374" s="12"/>
      <c r="F374" s="12"/>
      <c r="G374" s="12"/>
      <c r="AW374" s="25"/>
    </row>
    <row r="375" spans="1:49" ht="12" customHeight="1" x14ac:dyDescent="0.3">
      <c r="A375" s="92"/>
      <c r="B375" s="92"/>
      <c r="C375" s="12"/>
      <c r="D375" s="12"/>
      <c r="E375" s="12"/>
      <c r="F375" s="12"/>
      <c r="G375" s="12"/>
      <c r="AW375" s="25"/>
    </row>
    <row r="376" spans="1:49" ht="12" customHeight="1" x14ac:dyDescent="0.3">
      <c r="A376" s="92"/>
      <c r="B376" s="92"/>
      <c r="C376" s="12"/>
      <c r="D376" s="12"/>
      <c r="E376" s="12"/>
      <c r="F376" s="12"/>
      <c r="G376" s="12"/>
      <c r="AW376" s="25"/>
    </row>
    <row r="377" spans="1:49" ht="12" customHeight="1" x14ac:dyDescent="0.3">
      <c r="A377" s="92"/>
      <c r="B377" s="92"/>
      <c r="C377" s="12"/>
      <c r="D377" s="12"/>
      <c r="E377" s="12"/>
      <c r="F377" s="12"/>
      <c r="G377" s="12"/>
      <c r="AW377" s="25"/>
    </row>
    <row r="378" spans="1:49" ht="12" customHeight="1" x14ac:dyDescent="0.3">
      <c r="A378" s="92"/>
      <c r="B378" s="92"/>
      <c r="C378" s="12"/>
      <c r="D378" s="12"/>
      <c r="E378" s="12"/>
      <c r="F378" s="12"/>
      <c r="G378" s="12"/>
      <c r="AW378" s="25"/>
    </row>
    <row r="379" spans="1:49" ht="12" customHeight="1" x14ac:dyDescent="0.3">
      <c r="A379" s="92"/>
      <c r="B379" s="92"/>
      <c r="C379" s="12"/>
      <c r="D379" s="12"/>
      <c r="E379" s="12"/>
      <c r="F379" s="12"/>
      <c r="G379" s="12"/>
      <c r="AW379" s="25"/>
    </row>
    <row r="380" spans="1:49" ht="12" customHeight="1" x14ac:dyDescent="0.3">
      <c r="A380" s="92"/>
      <c r="B380" s="92"/>
      <c r="C380" s="12"/>
      <c r="D380" s="12"/>
      <c r="E380" s="12"/>
      <c r="F380" s="12"/>
      <c r="G380" s="12"/>
      <c r="AW380" s="25"/>
    </row>
    <row r="381" spans="1:49" ht="12" customHeight="1" x14ac:dyDescent="0.3">
      <c r="A381" s="92"/>
      <c r="B381" s="92"/>
      <c r="C381" s="12"/>
      <c r="D381" s="12"/>
      <c r="E381" s="12"/>
      <c r="F381" s="12"/>
      <c r="G381" s="12"/>
      <c r="AW381" s="25"/>
    </row>
    <row r="382" spans="1:49" ht="12" customHeight="1" x14ac:dyDescent="0.3">
      <c r="A382" s="92"/>
      <c r="B382" s="92"/>
      <c r="C382" s="12"/>
      <c r="D382" s="12"/>
      <c r="E382" s="12"/>
      <c r="F382" s="12"/>
      <c r="G382" s="12"/>
      <c r="AW382" s="25"/>
    </row>
    <row r="383" spans="1:49" ht="12" customHeight="1" x14ac:dyDescent="0.3">
      <c r="A383" s="92"/>
      <c r="B383" s="92"/>
      <c r="C383" s="12"/>
      <c r="D383" s="12"/>
      <c r="E383" s="12"/>
      <c r="F383" s="12"/>
      <c r="G383" s="12"/>
      <c r="AW383" s="25"/>
    </row>
    <row r="384" spans="1:49" ht="12" customHeight="1" x14ac:dyDescent="0.3">
      <c r="A384" s="92"/>
      <c r="B384" s="92"/>
      <c r="C384" s="12"/>
      <c r="D384" s="12"/>
      <c r="E384" s="12"/>
      <c r="F384" s="12"/>
      <c r="G384" s="12"/>
      <c r="AW384" s="25"/>
    </row>
    <row r="385" spans="1:49" ht="12" customHeight="1" x14ac:dyDescent="0.3">
      <c r="A385" s="92"/>
      <c r="B385" s="92"/>
      <c r="C385" s="12"/>
      <c r="D385" s="12"/>
      <c r="E385" s="12"/>
      <c r="F385" s="12"/>
      <c r="G385" s="12"/>
      <c r="AW385" s="25"/>
    </row>
    <row r="386" spans="1:49" ht="12" customHeight="1" x14ac:dyDescent="0.3">
      <c r="A386" s="92"/>
      <c r="B386" s="92"/>
      <c r="C386" s="12"/>
      <c r="D386" s="12"/>
      <c r="E386" s="12"/>
      <c r="F386" s="12"/>
      <c r="G386" s="12"/>
      <c r="AW386" s="25"/>
    </row>
    <row r="387" spans="1:49" ht="12" customHeight="1" x14ac:dyDescent="0.3">
      <c r="A387" s="92"/>
      <c r="B387" s="92"/>
      <c r="C387" s="12"/>
      <c r="D387" s="12"/>
      <c r="E387" s="12"/>
      <c r="F387" s="12"/>
      <c r="G387" s="12"/>
      <c r="AW387" s="25"/>
    </row>
    <row r="388" spans="1:49" ht="12" customHeight="1" x14ac:dyDescent="0.3">
      <c r="A388" s="92"/>
      <c r="B388" s="92"/>
      <c r="C388" s="12"/>
      <c r="D388" s="12"/>
      <c r="E388" s="12"/>
      <c r="F388" s="12"/>
      <c r="G388" s="12"/>
      <c r="AW388" s="25"/>
    </row>
    <row r="389" spans="1:49" ht="12" customHeight="1" x14ac:dyDescent="0.3">
      <c r="A389" s="92"/>
      <c r="B389" s="92"/>
      <c r="C389" s="12"/>
      <c r="D389" s="12"/>
      <c r="E389" s="12"/>
      <c r="F389" s="12"/>
      <c r="G389" s="12"/>
      <c r="AW389" s="25"/>
    </row>
    <row r="390" spans="1:49" ht="12" customHeight="1" x14ac:dyDescent="0.3">
      <c r="A390" s="92"/>
      <c r="B390" s="92"/>
      <c r="C390" s="12"/>
      <c r="D390" s="12"/>
      <c r="E390" s="12"/>
      <c r="F390" s="12"/>
      <c r="G390" s="12"/>
      <c r="AW390" s="25"/>
    </row>
    <row r="391" spans="1:49" ht="12" customHeight="1" x14ac:dyDescent="0.3">
      <c r="A391" s="92"/>
      <c r="B391" s="92"/>
      <c r="C391" s="12"/>
      <c r="D391" s="12"/>
      <c r="E391" s="12"/>
      <c r="F391" s="12"/>
      <c r="G391" s="12"/>
      <c r="AW391" s="25"/>
    </row>
    <row r="392" spans="1:49" ht="12" customHeight="1" x14ac:dyDescent="0.3">
      <c r="A392" s="92"/>
      <c r="B392" s="92"/>
      <c r="C392" s="12"/>
      <c r="D392" s="12"/>
      <c r="E392" s="12"/>
      <c r="F392" s="12"/>
      <c r="G392" s="12"/>
      <c r="AW392" s="25"/>
    </row>
    <row r="393" spans="1:49" ht="12" customHeight="1" x14ac:dyDescent="0.3">
      <c r="A393" s="92"/>
      <c r="B393" s="92"/>
      <c r="C393" s="12"/>
      <c r="D393" s="12"/>
      <c r="E393" s="12"/>
      <c r="F393" s="12"/>
      <c r="G393" s="12"/>
      <c r="AW393" s="25"/>
    </row>
    <row r="394" spans="1:49" ht="12" customHeight="1" x14ac:dyDescent="0.3">
      <c r="A394" s="92"/>
      <c r="B394" s="92"/>
      <c r="C394" s="12"/>
      <c r="D394" s="12"/>
      <c r="E394" s="12"/>
      <c r="F394" s="12"/>
      <c r="G394" s="12"/>
      <c r="AW394" s="25"/>
    </row>
    <row r="395" spans="1:49" ht="12" customHeight="1" x14ac:dyDescent="0.3">
      <c r="A395" s="92"/>
      <c r="B395" s="92"/>
      <c r="C395" s="12"/>
      <c r="D395" s="12"/>
      <c r="E395" s="12"/>
      <c r="F395" s="12"/>
      <c r="G395" s="12"/>
      <c r="AW395" s="25"/>
    </row>
    <row r="396" spans="1:49" ht="12" customHeight="1" x14ac:dyDescent="0.3">
      <c r="A396" s="92"/>
      <c r="B396" s="92"/>
      <c r="C396" s="12"/>
      <c r="D396" s="12"/>
      <c r="E396" s="12"/>
      <c r="F396" s="12"/>
      <c r="G396" s="12"/>
      <c r="AW396" s="25"/>
    </row>
    <row r="397" spans="1:49" ht="12" customHeight="1" x14ac:dyDescent="0.3">
      <c r="A397" s="92"/>
      <c r="B397" s="92"/>
      <c r="C397" s="12"/>
      <c r="D397" s="12"/>
      <c r="E397" s="12"/>
      <c r="F397" s="12"/>
      <c r="G397" s="12"/>
      <c r="AW397" s="25"/>
    </row>
    <row r="398" spans="1:49" ht="12" customHeight="1" x14ac:dyDescent="0.3">
      <c r="A398" s="92"/>
      <c r="B398" s="92"/>
      <c r="C398" s="12"/>
      <c r="D398" s="12"/>
      <c r="E398" s="12"/>
      <c r="F398" s="12"/>
      <c r="G398" s="12"/>
      <c r="AW398" s="25"/>
    </row>
    <row r="399" spans="1:49" ht="12" customHeight="1" x14ac:dyDescent="0.3">
      <c r="A399" s="92"/>
      <c r="B399" s="92"/>
      <c r="C399" s="12"/>
      <c r="D399" s="12"/>
      <c r="E399" s="12"/>
      <c r="F399" s="12"/>
      <c r="G399" s="12"/>
      <c r="AW399" s="25"/>
    </row>
    <row r="400" spans="1:49" ht="12" customHeight="1" x14ac:dyDescent="0.3">
      <c r="A400" s="92"/>
      <c r="B400" s="92"/>
      <c r="C400" s="12"/>
      <c r="D400" s="12"/>
      <c r="E400" s="12"/>
      <c r="F400" s="12"/>
      <c r="G400" s="12"/>
      <c r="AW400" s="25"/>
    </row>
    <row r="401" spans="1:49" ht="12" customHeight="1" x14ac:dyDescent="0.3">
      <c r="A401" s="92"/>
      <c r="B401" s="92"/>
      <c r="C401" s="12"/>
      <c r="D401" s="12"/>
      <c r="E401" s="12"/>
      <c r="F401" s="12"/>
      <c r="G401" s="12"/>
      <c r="AW401" s="25"/>
    </row>
    <row r="402" spans="1:49" ht="12" customHeight="1" x14ac:dyDescent="0.3">
      <c r="A402" s="92"/>
      <c r="B402" s="92"/>
      <c r="C402" s="12"/>
      <c r="D402" s="12"/>
      <c r="E402" s="12"/>
      <c r="F402" s="12"/>
      <c r="G402" s="12"/>
      <c r="AW402" s="25"/>
    </row>
    <row r="403" spans="1:49" ht="12" customHeight="1" x14ac:dyDescent="0.3">
      <c r="A403" s="92"/>
      <c r="B403" s="92"/>
      <c r="C403" s="12"/>
      <c r="D403" s="12"/>
      <c r="E403" s="12"/>
      <c r="F403" s="12"/>
      <c r="G403" s="12"/>
      <c r="AW403" s="25"/>
    </row>
    <row r="404" spans="1:49" ht="12" customHeight="1" x14ac:dyDescent="0.3">
      <c r="A404" s="92"/>
      <c r="B404" s="92"/>
      <c r="C404" s="12"/>
      <c r="D404" s="12"/>
      <c r="E404" s="12"/>
      <c r="F404" s="12"/>
      <c r="G404" s="12"/>
      <c r="AW404" s="25"/>
    </row>
    <row r="405" spans="1:49" ht="12" customHeight="1" x14ac:dyDescent="0.3">
      <c r="A405" s="92"/>
      <c r="B405" s="92"/>
      <c r="C405" s="12"/>
      <c r="D405" s="12"/>
      <c r="E405" s="12"/>
      <c r="F405" s="12"/>
      <c r="G405" s="12"/>
      <c r="AW405" s="25"/>
    </row>
    <row r="406" spans="1:49" ht="12" customHeight="1" x14ac:dyDescent="0.3">
      <c r="A406" s="92"/>
      <c r="B406" s="92"/>
      <c r="C406" s="12"/>
      <c r="D406" s="12"/>
      <c r="E406" s="12"/>
      <c r="F406" s="12"/>
      <c r="G406" s="12"/>
      <c r="AW406" s="25"/>
    </row>
    <row r="407" spans="1:49" ht="12" customHeight="1" x14ac:dyDescent="0.3">
      <c r="A407" s="92"/>
      <c r="B407" s="92"/>
      <c r="C407" s="12"/>
      <c r="D407" s="12"/>
      <c r="E407" s="12"/>
      <c r="F407" s="12"/>
      <c r="G407" s="12"/>
      <c r="AW407" s="25"/>
    </row>
    <row r="408" spans="1:49" ht="12" customHeight="1" x14ac:dyDescent="0.3">
      <c r="A408" s="92"/>
      <c r="B408" s="92"/>
      <c r="C408" s="12"/>
      <c r="D408" s="12"/>
      <c r="E408" s="12"/>
      <c r="F408" s="12"/>
      <c r="G408" s="12"/>
      <c r="AW408" s="25"/>
    </row>
    <row r="409" spans="1:49" ht="12" customHeight="1" x14ac:dyDescent="0.3">
      <c r="A409" s="92"/>
      <c r="B409" s="92"/>
      <c r="C409" s="12"/>
      <c r="D409" s="12"/>
      <c r="E409" s="12"/>
      <c r="F409" s="12"/>
      <c r="G409" s="12"/>
      <c r="AW409" s="25"/>
    </row>
    <row r="410" spans="1:49" ht="12" customHeight="1" x14ac:dyDescent="0.3">
      <c r="A410" s="92"/>
      <c r="B410" s="92"/>
      <c r="C410" s="12"/>
      <c r="D410" s="12"/>
      <c r="E410" s="12"/>
      <c r="F410" s="12"/>
      <c r="G410" s="12"/>
      <c r="AW410" s="25"/>
    </row>
    <row r="411" spans="1:49" ht="12" customHeight="1" x14ac:dyDescent="0.3">
      <c r="A411" s="92"/>
      <c r="B411" s="92"/>
      <c r="C411" s="12"/>
      <c r="D411" s="12"/>
      <c r="E411" s="12"/>
      <c r="F411" s="12"/>
      <c r="G411" s="12"/>
      <c r="AW411" s="25"/>
    </row>
    <row r="412" spans="1:49" ht="12" customHeight="1" x14ac:dyDescent="0.3">
      <c r="A412" s="92"/>
      <c r="B412" s="92"/>
      <c r="C412" s="12"/>
      <c r="D412" s="12"/>
      <c r="E412" s="12"/>
      <c r="F412" s="12"/>
      <c r="G412" s="12"/>
      <c r="AW412" s="25"/>
    </row>
    <row r="413" spans="1:49" ht="12" customHeight="1" x14ac:dyDescent="0.3">
      <c r="A413" s="92"/>
      <c r="B413" s="92"/>
      <c r="C413" s="12"/>
      <c r="D413" s="12"/>
      <c r="E413" s="12"/>
      <c r="F413" s="12"/>
      <c r="G413" s="12"/>
      <c r="AW413" s="25"/>
    </row>
    <row r="414" spans="1:49" ht="12" customHeight="1" x14ac:dyDescent="0.3">
      <c r="A414" s="92"/>
      <c r="B414" s="92"/>
      <c r="C414" s="12"/>
      <c r="D414" s="12"/>
      <c r="E414" s="12"/>
      <c r="F414" s="12"/>
      <c r="G414" s="12"/>
      <c r="AW414" s="25"/>
    </row>
    <row r="415" spans="1:49" ht="12" customHeight="1" x14ac:dyDescent="0.3">
      <c r="A415" s="92"/>
      <c r="B415" s="92"/>
      <c r="C415" s="12"/>
      <c r="D415" s="12"/>
      <c r="E415" s="12"/>
      <c r="F415" s="12"/>
      <c r="G415" s="12"/>
      <c r="AW415" s="25"/>
    </row>
    <row r="416" spans="1:49" ht="12" customHeight="1" x14ac:dyDescent="0.3">
      <c r="A416" s="92"/>
      <c r="B416" s="92"/>
      <c r="C416" s="12"/>
      <c r="D416" s="12"/>
      <c r="E416" s="12"/>
      <c r="F416" s="12"/>
      <c r="G416" s="12"/>
      <c r="AW416" s="25"/>
    </row>
    <row r="417" spans="1:49" ht="12" customHeight="1" x14ac:dyDescent="0.3">
      <c r="A417" s="92"/>
      <c r="B417" s="92"/>
      <c r="C417" s="12"/>
      <c r="D417" s="12"/>
      <c r="E417" s="12"/>
      <c r="F417" s="12"/>
      <c r="G417" s="12"/>
      <c r="AW417" s="25"/>
    </row>
    <row r="418" spans="1:49" ht="12" customHeight="1" x14ac:dyDescent="0.3">
      <c r="A418" s="92"/>
      <c r="B418" s="92"/>
      <c r="C418" s="12"/>
      <c r="D418" s="12"/>
      <c r="E418" s="12"/>
      <c r="F418" s="12"/>
      <c r="G418" s="12"/>
      <c r="AW418" s="25"/>
    </row>
    <row r="419" spans="1:49" ht="12" customHeight="1" x14ac:dyDescent="0.3">
      <c r="A419" s="92"/>
      <c r="B419" s="92"/>
      <c r="C419" s="12"/>
      <c r="D419" s="12"/>
      <c r="E419" s="12"/>
      <c r="F419" s="12"/>
      <c r="G419" s="12"/>
      <c r="AW419" s="25"/>
    </row>
    <row r="420" spans="1:49" ht="12" customHeight="1" x14ac:dyDescent="0.3">
      <c r="A420" s="92"/>
      <c r="B420" s="92"/>
      <c r="C420" s="12"/>
      <c r="D420" s="12"/>
      <c r="E420" s="12"/>
      <c r="F420" s="12"/>
      <c r="G420" s="12"/>
    </row>
    <row r="421" spans="1:49" ht="12" customHeight="1" x14ac:dyDescent="0.3">
      <c r="A421" s="92"/>
      <c r="B421" s="92"/>
      <c r="C421" s="12"/>
      <c r="D421" s="12"/>
      <c r="E421" s="12"/>
      <c r="F421" s="12"/>
      <c r="G421" s="12"/>
      <c r="AW421" s="25"/>
    </row>
    <row r="422" spans="1:49" ht="2.25" customHeight="1" x14ac:dyDescent="0.3">
      <c r="A422" s="92"/>
      <c r="B422" s="92"/>
      <c r="C422" s="12"/>
      <c r="D422" s="12"/>
      <c r="E422" s="12"/>
      <c r="F422" s="12"/>
      <c r="G422" s="12"/>
    </row>
    <row r="423" spans="1:49" ht="13.5" customHeight="1" x14ac:dyDescent="0.3">
      <c r="A423" s="92"/>
      <c r="B423" s="92"/>
      <c r="C423" s="12"/>
      <c r="D423" s="12"/>
      <c r="E423" s="12"/>
      <c r="F423" s="12"/>
      <c r="G423" s="12"/>
      <c r="J423" s="25"/>
      <c r="O423" s="25"/>
      <c r="T423" s="25"/>
      <c r="Y423" s="25"/>
    </row>
    <row r="424" spans="1:49" ht="2.25" customHeight="1" x14ac:dyDescent="0.3">
      <c r="A424" s="92"/>
      <c r="B424" s="92"/>
      <c r="C424" s="12"/>
      <c r="D424" s="12"/>
      <c r="E424" s="12"/>
      <c r="F424" s="12"/>
      <c r="G424" s="12"/>
      <c r="J424" s="25"/>
      <c r="O424" s="25"/>
      <c r="T424" s="25"/>
      <c r="Y424" s="25"/>
    </row>
    <row r="425" spans="1:49" ht="12.75" customHeight="1" x14ac:dyDescent="0.3">
      <c r="A425" s="92"/>
      <c r="B425" s="92"/>
      <c r="C425" s="12"/>
      <c r="D425" s="12"/>
      <c r="E425" s="12"/>
      <c r="F425" s="12"/>
      <c r="G425" s="12"/>
      <c r="J425" s="25"/>
      <c r="O425" s="25"/>
      <c r="T425" s="25"/>
      <c r="Y425" s="25"/>
      <c r="AW425" s="29"/>
    </row>
    <row r="426" spans="1:49" ht="10.5" customHeight="1" x14ac:dyDescent="0.3">
      <c r="A426" s="92"/>
      <c r="B426" s="92"/>
      <c r="C426" s="12"/>
      <c r="D426" s="12"/>
      <c r="E426" s="12"/>
      <c r="F426" s="12"/>
      <c r="G426" s="12"/>
    </row>
    <row r="427" spans="1:49" ht="12" customHeight="1" x14ac:dyDescent="0.3">
      <c r="A427" s="92"/>
      <c r="B427" s="92"/>
      <c r="C427" s="12"/>
      <c r="D427" s="12"/>
      <c r="E427" s="12"/>
      <c r="F427" s="12"/>
      <c r="G427" s="12"/>
      <c r="AW427" s="25"/>
    </row>
    <row r="428" spans="1:49" ht="12" customHeight="1" x14ac:dyDescent="0.3">
      <c r="A428" s="92"/>
      <c r="B428" s="92"/>
      <c r="C428" s="12"/>
      <c r="D428" s="12"/>
      <c r="E428" s="12"/>
      <c r="F428" s="12"/>
      <c r="G428" s="12"/>
      <c r="AW428" s="25"/>
    </row>
    <row r="429" spans="1:49" ht="12" customHeight="1" x14ac:dyDescent="0.3">
      <c r="A429" s="92"/>
      <c r="B429" s="92"/>
      <c r="C429" s="12"/>
      <c r="D429" s="12"/>
      <c r="E429" s="12"/>
      <c r="F429" s="12"/>
      <c r="G429" s="12"/>
      <c r="AW429" s="25"/>
    </row>
    <row r="430" spans="1:49" ht="12" customHeight="1" x14ac:dyDescent="0.3">
      <c r="A430" s="92"/>
      <c r="B430" s="92"/>
      <c r="C430" s="12"/>
      <c r="D430" s="12"/>
      <c r="E430" s="12"/>
      <c r="F430" s="12"/>
      <c r="G430" s="12"/>
      <c r="AW430" s="25"/>
    </row>
    <row r="431" spans="1:49" ht="12" customHeight="1" x14ac:dyDescent="0.3">
      <c r="A431" s="92"/>
      <c r="B431" s="92"/>
      <c r="C431" s="12"/>
      <c r="D431" s="12"/>
      <c r="E431" s="12"/>
      <c r="F431" s="12"/>
      <c r="G431" s="12"/>
      <c r="AW431" s="25"/>
    </row>
    <row r="432" spans="1:49" ht="12" customHeight="1" x14ac:dyDescent="0.3">
      <c r="A432" s="92"/>
      <c r="B432" s="92"/>
      <c r="C432" s="12"/>
      <c r="D432" s="12"/>
      <c r="E432" s="12"/>
      <c r="F432" s="12"/>
      <c r="G432" s="12"/>
      <c r="AW432" s="25"/>
    </row>
    <row r="433" spans="1:49" ht="12" customHeight="1" x14ac:dyDescent="0.3">
      <c r="A433" s="92"/>
      <c r="B433" s="92"/>
      <c r="C433" s="12"/>
      <c r="D433" s="12"/>
      <c r="E433" s="12"/>
      <c r="F433" s="12"/>
      <c r="G433" s="12"/>
      <c r="AW433" s="25"/>
    </row>
    <row r="434" spans="1:49" ht="12" customHeight="1" x14ac:dyDescent="0.3">
      <c r="A434" s="92"/>
      <c r="B434" s="92"/>
      <c r="C434" s="12"/>
      <c r="D434" s="12"/>
      <c r="E434" s="12"/>
      <c r="F434" s="12"/>
      <c r="G434" s="12"/>
      <c r="AW434" s="25"/>
    </row>
    <row r="435" spans="1:49" ht="12" customHeight="1" x14ac:dyDescent="0.3">
      <c r="A435" s="92"/>
      <c r="B435" s="92"/>
      <c r="C435" s="12"/>
      <c r="D435" s="12"/>
      <c r="E435" s="12"/>
      <c r="F435" s="12"/>
      <c r="G435" s="12"/>
      <c r="AW435" s="25"/>
    </row>
    <row r="436" spans="1:49" ht="12" customHeight="1" x14ac:dyDescent="0.3">
      <c r="A436" s="92"/>
      <c r="B436" s="92"/>
      <c r="C436" s="12"/>
      <c r="D436" s="12"/>
      <c r="E436" s="12"/>
      <c r="F436" s="12"/>
      <c r="G436" s="12"/>
      <c r="AW436" s="25"/>
    </row>
    <row r="437" spans="1:49" ht="12" customHeight="1" x14ac:dyDescent="0.3">
      <c r="A437" s="92"/>
      <c r="B437" s="92"/>
      <c r="C437" s="12"/>
      <c r="D437" s="12"/>
      <c r="E437" s="12"/>
      <c r="F437" s="12"/>
      <c r="G437" s="12"/>
      <c r="AW437" s="25"/>
    </row>
    <row r="438" spans="1:49" ht="12" customHeight="1" x14ac:dyDescent="0.3">
      <c r="A438" s="92"/>
      <c r="B438" s="92"/>
      <c r="C438" s="12"/>
      <c r="D438" s="12"/>
      <c r="E438" s="12"/>
      <c r="F438" s="12"/>
      <c r="G438" s="12"/>
      <c r="AW438" s="25"/>
    </row>
    <row r="439" spans="1:49" ht="12" customHeight="1" x14ac:dyDescent="0.3">
      <c r="A439" s="92"/>
      <c r="B439" s="92"/>
      <c r="C439" s="12"/>
      <c r="D439" s="12"/>
      <c r="E439" s="12"/>
      <c r="F439" s="12"/>
      <c r="G439" s="12"/>
      <c r="AW439" s="25"/>
    </row>
    <row r="440" spans="1:49" ht="12" customHeight="1" x14ac:dyDescent="0.3">
      <c r="A440" s="92"/>
      <c r="B440" s="92"/>
      <c r="C440" s="12"/>
      <c r="D440" s="12"/>
      <c r="E440" s="12"/>
      <c r="F440" s="12"/>
      <c r="G440" s="12"/>
      <c r="AW440" s="25"/>
    </row>
    <row r="441" spans="1:49" ht="12" customHeight="1" x14ac:dyDescent="0.3">
      <c r="A441" s="92"/>
      <c r="B441" s="92"/>
      <c r="C441" s="12"/>
      <c r="D441" s="12"/>
      <c r="E441" s="12"/>
      <c r="F441" s="12"/>
      <c r="G441" s="12"/>
      <c r="AW441" s="25"/>
    </row>
    <row r="442" spans="1:49" ht="12" customHeight="1" x14ac:dyDescent="0.3">
      <c r="A442" s="92"/>
      <c r="B442" s="92"/>
      <c r="C442" s="12"/>
      <c r="D442" s="12"/>
      <c r="E442" s="12"/>
      <c r="F442" s="12"/>
      <c r="G442" s="12"/>
      <c r="AW442" s="25"/>
    </row>
    <row r="443" spans="1:49" ht="12" customHeight="1" x14ac:dyDescent="0.3">
      <c r="A443" s="92"/>
      <c r="B443" s="92"/>
      <c r="C443" s="12"/>
      <c r="D443" s="12"/>
      <c r="E443" s="12"/>
      <c r="F443" s="12"/>
      <c r="G443" s="12"/>
      <c r="AW443" s="25"/>
    </row>
    <row r="444" spans="1:49" ht="12" customHeight="1" x14ac:dyDescent="0.3">
      <c r="A444" s="92"/>
      <c r="B444" s="92"/>
      <c r="C444" s="12"/>
      <c r="D444" s="12"/>
      <c r="E444" s="12"/>
      <c r="F444" s="12"/>
      <c r="G444" s="12"/>
      <c r="AW444" s="25"/>
    </row>
    <row r="445" spans="1:49" ht="12" customHeight="1" x14ac:dyDescent="0.3">
      <c r="A445" s="92"/>
      <c r="B445" s="92"/>
      <c r="C445" s="12"/>
      <c r="D445" s="12"/>
      <c r="E445" s="12"/>
      <c r="F445" s="12"/>
      <c r="G445" s="12"/>
      <c r="AW445" s="25"/>
    </row>
    <row r="446" spans="1:49" ht="12" customHeight="1" x14ac:dyDescent="0.3">
      <c r="A446" s="92"/>
      <c r="B446" s="92"/>
      <c r="C446" s="12"/>
      <c r="D446" s="12"/>
      <c r="E446" s="12"/>
      <c r="F446" s="12"/>
      <c r="G446" s="12"/>
      <c r="AW446" s="25"/>
    </row>
    <row r="447" spans="1:49" ht="12" customHeight="1" x14ac:dyDescent="0.3">
      <c r="A447" s="92"/>
      <c r="B447" s="92"/>
      <c r="C447" s="12"/>
      <c r="D447" s="12"/>
      <c r="E447" s="12"/>
      <c r="F447" s="12"/>
      <c r="G447" s="12"/>
      <c r="AW447" s="25"/>
    </row>
    <row r="448" spans="1:49" ht="12" customHeight="1" x14ac:dyDescent="0.3">
      <c r="A448" s="92"/>
      <c r="B448" s="92"/>
      <c r="C448" s="12"/>
      <c r="D448" s="12"/>
      <c r="E448" s="12"/>
      <c r="F448" s="12"/>
      <c r="G448" s="12"/>
      <c r="AW448" s="25"/>
    </row>
    <row r="449" spans="1:49" ht="12" customHeight="1" x14ac:dyDescent="0.3">
      <c r="A449" s="92"/>
      <c r="B449" s="92"/>
      <c r="C449" s="12"/>
      <c r="D449" s="12"/>
      <c r="E449" s="12"/>
      <c r="F449" s="12"/>
      <c r="G449" s="12"/>
      <c r="AW449" s="25"/>
    </row>
    <row r="450" spans="1:49" ht="12" customHeight="1" x14ac:dyDescent="0.3">
      <c r="A450" s="92"/>
      <c r="B450" s="92"/>
      <c r="C450" s="12"/>
      <c r="D450" s="12"/>
      <c r="E450" s="12"/>
      <c r="F450" s="12"/>
      <c r="G450" s="12"/>
      <c r="AW450" s="25"/>
    </row>
    <row r="451" spans="1:49" ht="12" customHeight="1" x14ac:dyDescent="0.3">
      <c r="A451" s="92"/>
      <c r="B451" s="92"/>
      <c r="C451" s="12"/>
      <c r="D451" s="12"/>
      <c r="E451" s="12"/>
      <c r="F451" s="12"/>
      <c r="G451" s="12"/>
      <c r="AW451" s="25"/>
    </row>
    <row r="452" spans="1:49" ht="12" customHeight="1" x14ac:dyDescent="0.3">
      <c r="A452" s="92"/>
      <c r="B452" s="92"/>
      <c r="C452" s="12"/>
      <c r="D452" s="12"/>
      <c r="E452" s="12"/>
      <c r="F452" s="12"/>
      <c r="G452" s="12"/>
      <c r="AW452" s="25"/>
    </row>
    <row r="453" spans="1:49" ht="12" customHeight="1" x14ac:dyDescent="0.3">
      <c r="A453" s="92"/>
      <c r="B453" s="92"/>
      <c r="C453" s="12"/>
      <c r="D453" s="12"/>
      <c r="E453" s="12"/>
      <c r="F453" s="12"/>
      <c r="G453" s="12"/>
      <c r="AW453" s="25"/>
    </row>
    <row r="454" spans="1:49" ht="12" customHeight="1" x14ac:dyDescent="0.3">
      <c r="A454" s="92"/>
      <c r="B454" s="92"/>
      <c r="C454" s="12"/>
      <c r="D454" s="12"/>
      <c r="E454" s="12"/>
      <c r="F454" s="12"/>
      <c r="G454" s="12"/>
      <c r="AW454" s="25"/>
    </row>
    <row r="455" spans="1:49" ht="12" customHeight="1" x14ac:dyDescent="0.3">
      <c r="A455" s="92"/>
      <c r="B455" s="92"/>
      <c r="C455" s="12"/>
      <c r="D455" s="12"/>
      <c r="E455" s="12"/>
      <c r="F455" s="12"/>
      <c r="G455" s="12"/>
      <c r="AW455" s="25"/>
    </row>
    <row r="456" spans="1:49" ht="12" customHeight="1" x14ac:dyDescent="0.3">
      <c r="A456" s="92"/>
      <c r="B456" s="92"/>
      <c r="C456" s="12"/>
      <c r="D456" s="12"/>
      <c r="E456" s="12"/>
      <c r="F456" s="12"/>
      <c r="G456" s="12"/>
      <c r="AW456" s="25"/>
    </row>
    <row r="457" spans="1:49" ht="12" customHeight="1" x14ac:dyDescent="0.3">
      <c r="A457" s="92"/>
      <c r="B457" s="92"/>
      <c r="C457" s="12"/>
      <c r="D457" s="12"/>
      <c r="E457" s="12"/>
      <c r="F457" s="12"/>
      <c r="G457" s="12"/>
      <c r="AW457" s="25"/>
    </row>
    <row r="458" spans="1:49" ht="12" customHeight="1" x14ac:dyDescent="0.3">
      <c r="A458" s="92"/>
      <c r="B458" s="92"/>
      <c r="C458" s="12"/>
      <c r="D458" s="12"/>
      <c r="E458" s="12"/>
      <c r="F458" s="12"/>
      <c r="G458" s="12"/>
      <c r="AW458" s="25"/>
    </row>
    <row r="459" spans="1:49" ht="12" customHeight="1" x14ac:dyDescent="0.3">
      <c r="A459" s="92"/>
      <c r="B459" s="92"/>
      <c r="C459" s="12"/>
      <c r="D459" s="12"/>
      <c r="E459" s="12"/>
      <c r="F459" s="12"/>
      <c r="G459" s="12"/>
      <c r="AW459" s="25"/>
    </row>
    <row r="460" spans="1:49" ht="12" customHeight="1" x14ac:dyDescent="0.3">
      <c r="A460" s="92"/>
      <c r="B460" s="92"/>
      <c r="C460" s="12"/>
      <c r="D460" s="12"/>
      <c r="E460" s="12"/>
      <c r="F460" s="12"/>
      <c r="G460" s="12"/>
      <c r="AW460" s="25"/>
    </row>
    <row r="461" spans="1:49" ht="12" customHeight="1" x14ac:dyDescent="0.3">
      <c r="A461" s="92"/>
      <c r="B461" s="92"/>
      <c r="C461" s="12"/>
      <c r="D461" s="12"/>
      <c r="E461" s="12"/>
      <c r="F461" s="12"/>
      <c r="G461" s="12"/>
      <c r="AW461" s="25"/>
    </row>
    <row r="462" spans="1:49" ht="12" customHeight="1" x14ac:dyDescent="0.3">
      <c r="A462" s="92"/>
      <c r="B462" s="92"/>
      <c r="C462" s="12"/>
      <c r="D462" s="12"/>
      <c r="E462" s="12"/>
      <c r="F462" s="12"/>
      <c r="G462" s="12"/>
      <c r="AW462" s="25"/>
    </row>
    <row r="463" spans="1:49" ht="12" customHeight="1" x14ac:dyDescent="0.3">
      <c r="A463" s="92"/>
      <c r="B463" s="92"/>
      <c r="C463" s="12"/>
      <c r="D463" s="12"/>
      <c r="E463" s="12"/>
      <c r="F463" s="12"/>
      <c r="G463" s="12"/>
      <c r="AW463" s="25"/>
    </row>
    <row r="464" spans="1:49" ht="12" customHeight="1" x14ac:dyDescent="0.3">
      <c r="A464" s="92"/>
      <c r="B464" s="92"/>
      <c r="C464" s="12"/>
      <c r="D464" s="12"/>
      <c r="E464" s="12"/>
      <c r="F464" s="12"/>
      <c r="G464" s="12"/>
      <c r="AW464" s="25"/>
    </row>
    <row r="465" spans="1:49" ht="12" customHeight="1" x14ac:dyDescent="0.3">
      <c r="A465" s="92"/>
      <c r="B465" s="92"/>
      <c r="C465" s="12"/>
      <c r="D465" s="12"/>
      <c r="E465" s="12"/>
      <c r="F465" s="12"/>
      <c r="G465" s="12"/>
      <c r="AW465" s="25"/>
    </row>
    <row r="466" spans="1:49" ht="12" customHeight="1" x14ac:dyDescent="0.3">
      <c r="A466" s="92"/>
      <c r="B466" s="92"/>
      <c r="C466" s="12"/>
      <c r="D466" s="12"/>
      <c r="E466" s="12"/>
      <c r="F466" s="12"/>
      <c r="G466" s="12"/>
      <c r="AW466" s="25"/>
    </row>
    <row r="467" spans="1:49" ht="12" customHeight="1" x14ac:dyDescent="0.3">
      <c r="A467" s="92"/>
      <c r="B467" s="92"/>
      <c r="C467" s="12"/>
      <c r="D467" s="12"/>
      <c r="E467" s="12"/>
      <c r="F467" s="12"/>
      <c r="G467" s="12"/>
      <c r="AW467" s="25"/>
    </row>
    <row r="468" spans="1:49" ht="12" customHeight="1" x14ac:dyDescent="0.3">
      <c r="A468" s="92"/>
      <c r="B468" s="92"/>
      <c r="C468" s="12"/>
      <c r="D468" s="12"/>
      <c r="E468" s="12"/>
      <c r="F468" s="12"/>
      <c r="G468" s="12"/>
      <c r="AW468" s="25"/>
    </row>
    <row r="469" spans="1:49" ht="12" customHeight="1" x14ac:dyDescent="0.3">
      <c r="A469" s="92"/>
      <c r="B469" s="92"/>
      <c r="C469" s="12"/>
      <c r="D469" s="12"/>
      <c r="E469" s="12"/>
      <c r="F469" s="12"/>
      <c r="G469" s="12"/>
      <c r="AW469" s="25"/>
    </row>
    <row r="470" spans="1:49" ht="12" customHeight="1" x14ac:dyDescent="0.3">
      <c r="A470" s="92"/>
      <c r="B470" s="92"/>
      <c r="C470" s="12"/>
      <c r="D470" s="12"/>
      <c r="E470" s="12"/>
      <c r="F470" s="12"/>
      <c r="G470" s="12"/>
      <c r="AW470" s="25"/>
    </row>
    <row r="471" spans="1:49" ht="12" customHeight="1" x14ac:dyDescent="0.3">
      <c r="A471" s="92"/>
      <c r="B471" s="92"/>
      <c r="C471" s="12"/>
      <c r="D471" s="12"/>
      <c r="E471" s="12"/>
      <c r="F471" s="12"/>
      <c r="G471" s="12"/>
      <c r="AW471" s="25"/>
    </row>
    <row r="472" spans="1:49" ht="12" customHeight="1" x14ac:dyDescent="0.3">
      <c r="A472" s="92"/>
      <c r="B472" s="92"/>
      <c r="C472" s="12"/>
      <c r="D472" s="12"/>
      <c r="E472" s="12"/>
      <c r="F472" s="12"/>
      <c r="G472" s="12"/>
      <c r="AW472" s="25"/>
    </row>
    <row r="473" spans="1:49" ht="12" customHeight="1" x14ac:dyDescent="0.3">
      <c r="A473" s="92"/>
      <c r="B473" s="92"/>
      <c r="C473" s="12"/>
      <c r="D473" s="12"/>
      <c r="E473" s="12"/>
      <c r="F473" s="12"/>
      <c r="G473" s="12"/>
      <c r="AW473" s="25"/>
    </row>
    <row r="474" spans="1:49" ht="12" customHeight="1" x14ac:dyDescent="0.3">
      <c r="A474" s="92"/>
      <c r="B474" s="92"/>
      <c r="C474" s="12"/>
      <c r="D474" s="12"/>
      <c r="E474" s="12"/>
      <c r="F474" s="12"/>
      <c r="G474" s="12"/>
      <c r="AW474" s="25"/>
    </row>
    <row r="475" spans="1:49" ht="12" customHeight="1" x14ac:dyDescent="0.3">
      <c r="A475" s="92"/>
      <c r="B475" s="92"/>
      <c r="C475" s="12"/>
      <c r="D475" s="12"/>
      <c r="E475" s="12"/>
      <c r="F475" s="12"/>
      <c r="G475" s="12"/>
      <c r="AW475" s="25"/>
    </row>
    <row r="476" spans="1:49" ht="12" customHeight="1" x14ac:dyDescent="0.3">
      <c r="A476" s="92"/>
      <c r="B476" s="92"/>
      <c r="C476" s="12"/>
      <c r="D476" s="12"/>
      <c r="E476" s="12"/>
      <c r="F476" s="12"/>
      <c r="G476" s="12"/>
      <c r="AW476" s="25"/>
    </row>
    <row r="477" spans="1:49" ht="12" customHeight="1" x14ac:dyDescent="0.3">
      <c r="A477" s="92"/>
      <c r="B477" s="92"/>
      <c r="C477" s="12"/>
      <c r="D477" s="12"/>
      <c r="E477" s="12"/>
      <c r="F477" s="12"/>
      <c r="G477" s="12"/>
      <c r="AW477" s="25"/>
    </row>
    <row r="478" spans="1:49" ht="12" customHeight="1" x14ac:dyDescent="0.3">
      <c r="A478" s="92"/>
      <c r="B478" s="92"/>
      <c r="C478" s="12"/>
      <c r="D478" s="12"/>
      <c r="E478" s="12"/>
      <c r="F478" s="12"/>
      <c r="G478" s="12"/>
      <c r="AW478" s="25"/>
    </row>
    <row r="479" spans="1:49" ht="12" customHeight="1" x14ac:dyDescent="0.3">
      <c r="A479" s="92"/>
      <c r="B479" s="92"/>
      <c r="C479" s="12"/>
      <c r="D479" s="12"/>
      <c r="E479" s="12"/>
      <c r="F479" s="12"/>
      <c r="G479" s="12"/>
      <c r="AW479" s="25"/>
    </row>
    <row r="480" spans="1:49" ht="12" customHeight="1" x14ac:dyDescent="0.3">
      <c r="A480" s="92"/>
      <c r="B480" s="92"/>
      <c r="C480" s="12"/>
      <c r="D480" s="12"/>
      <c r="E480" s="12"/>
      <c r="F480" s="12"/>
      <c r="G480" s="12"/>
      <c r="AW480" s="25"/>
    </row>
    <row r="481" spans="1:49" ht="12" customHeight="1" x14ac:dyDescent="0.3">
      <c r="A481" s="92"/>
      <c r="B481" s="92"/>
      <c r="C481" s="12"/>
      <c r="D481" s="12"/>
      <c r="E481" s="12"/>
      <c r="F481" s="12"/>
      <c r="G481" s="12"/>
      <c r="AW481" s="25"/>
    </row>
    <row r="482" spans="1:49" ht="12" customHeight="1" x14ac:dyDescent="0.3">
      <c r="A482" s="92"/>
      <c r="B482" s="92"/>
      <c r="C482" s="12"/>
      <c r="D482" s="12"/>
      <c r="E482" s="12"/>
      <c r="F482" s="12"/>
      <c r="G482" s="12"/>
    </row>
    <row r="483" spans="1:49" ht="12" customHeight="1" x14ac:dyDescent="0.3">
      <c r="A483" s="92"/>
      <c r="B483" s="92"/>
      <c r="C483" s="12"/>
      <c r="D483" s="12"/>
      <c r="E483" s="12"/>
      <c r="F483" s="12"/>
      <c r="G483" s="12"/>
      <c r="AW483" s="25"/>
    </row>
    <row r="484" spans="1:49" ht="2.25" customHeight="1" x14ac:dyDescent="0.3">
      <c r="A484" s="92"/>
      <c r="B484" s="92"/>
      <c r="C484" s="12"/>
      <c r="D484" s="12"/>
      <c r="E484" s="12"/>
      <c r="F484" s="12"/>
      <c r="G484" s="12"/>
    </row>
    <row r="485" spans="1:49" ht="13.5" customHeight="1" x14ac:dyDescent="0.3">
      <c r="A485" s="92"/>
      <c r="B485" s="92"/>
      <c r="C485" s="12"/>
      <c r="D485" s="12"/>
      <c r="E485" s="12"/>
      <c r="F485" s="12"/>
      <c r="G485" s="12"/>
      <c r="J485" s="25"/>
      <c r="O485" s="25"/>
      <c r="T485" s="25"/>
      <c r="Y485" s="25"/>
    </row>
    <row r="486" spans="1:49" ht="2.25" customHeight="1" x14ac:dyDescent="0.3">
      <c r="A486" s="92"/>
      <c r="B486" s="92"/>
      <c r="C486" s="12"/>
      <c r="D486" s="12"/>
      <c r="E486" s="12"/>
      <c r="F486" s="12"/>
      <c r="G486" s="12"/>
      <c r="J486" s="25"/>
      <c r="O486" s="25"/>
      <c r="T486" s="25"/>
      <c r="Y486" s="25"/>
    </row>
    <row r="487" spans="1:49" ht="12.75" customHeight="1" x14ac:dyDescent="0.3">
      <c r="A487" s="92"/>
      <c r="B487" s="92"/>
      <c r="C487" s="12"/>
      <c r="D487" s="12"/>
      <c r="E487" s="12"/>
      <c r="F487" s="12"/>
      <c r="G487" s="12"/>
      <c r="J487" s="25"/>
      <c r="O487" s="25"/>
      <c r="T487" s="25"/>
      <c r="Y487" s="25"/>
      <c r="AW487" s="29"/>
    </row>
    <row r="488" spans="1:49" ht="10.5" customHeight="1" x14ac:dyDescent="0.3">
      <c r="A488" s="92"/>
      <c r="B488" s="92"/>
      <c r="C488" s="12"/>
      <c r="D488" s="12"/>
      <c r="E488" s="12"/>
      <c r="F488" s="12"/>
      <c r="G488" s="12"/>
    </row>
    <row r="489" spans="1:49" ht="12" customHeight="1" x14ac:dyDescent="0.3">
      <c r="A489" s="92"/>
      <c r="B489" s="92"/>
      <c r="C489" s="12"/>
      <c r="D489" s="12"/>
      <c r="E489" s="12"/>
      <c r="F489" s="12"/>
      <c r="G489" s="12"/>
      <c r="AW489" s="25"/>
    </row>
    <row r="490" spans="1:49" ht="12" customHeight="1" x14ac:dyDescent="0.3">
      <c r="A490" s="92"/>
      <c r="B490" s="92"/>
      <c r="C490" s="12"/>
      <c r="D490" s="12"/>
      <c r="E490" s="12"/>
      <c r="F490" s="12"/>
      <c r="G490" s="12"/>
      <c r="AW490" s="25"/>
    </row>
    <row r="491" spans="1:49" ht="12" customHeight="1" x14ac:dyDescent="0.3">
      <c r="A491" s="92"/>
      <c r="B491" s="92"/>
      <c r="C491" s="12"/>
      <c r="D491" s="12"/>
      <c r="E491" s="12"/>
      <c r="F491" s="12"/>
      <c r="G491" s="12"/>
      <c r="AW491" s="25"/>
    </row>
    <row r="492" spans="1:49" ht="12" customHeight="1" x14ac:dyDescent="0.3">
      <c r="A492" s="92"/>
      <c r="B492" s="92"/>
      <c r="C492" s="12"/>
      <c r="D492" s="12"/>
      <c r="E492" s="12"/>
      <c r="F492" s="12"/>
      <c r="G492" s="12"/>
      <c r="AW492" s="25"/>
    </row>
    <row r="493" spans="1:49" ht="12" customHeight="1" x14ac:dyDescent="0.3">
      <c r="A493" s="92"/>
      <c r="B493" s="92"/>
      <c r="C493" s="12"/>
      <c r="D493" s="12"/>
      <c r="E493" s="12"/>
      <c r="F493" s="12"/>
      <c r="G493" s="12"/>
      <c r="AW493" s="25"/>
    </row>
    <row r="494" spans="1:49" ht="12" customHeight="1" x14ac:dyDescent="0.3">
      <c r="A494" s="92"/>
      <c r="B494" s="92"/>
      <c r="C494" s="12"/>
      <c r="D494" s="12"/>
      <c r="E494" s="12"/>
      <c r="F494" s="12"/>
      <c r="G494" s="12"/>
      <c r="AW494" s="25"/>
    </row>
    <row r="495" spans="1:49" ht="12" customHeight="1" x14ac:dyDescent="0.3">
      <c r="A495" s="92"/>
      <c r="B495" s="92"/>
      <c r="C495" s="12"/>
      <c r="D495" s="12"/>
      <c r="E495" s="12"/>
      <c r="F495" s="12"/>
      <c r="G495" s="12"/>
      <c r="AW495" s="25"/>
    </row>
    <row r="496" spans="1:49" ht="12" customHeight="1" x14ac:dyDescent="0.3">
      <c r="A496" s="92"/>
      <c r="B496" s="92"/>
      <c r="C496" s="12"/>
      <c r="D496" s="12"/>
      <c r="E496" s="12"/>
      <c r="F496" s="12"/>
      <c r="G496" s="12"/>
      <c r="AW496" s="25"/>
    </row>
    <row r="497" spans="1:49" ht="12" customHeight="1" x14ac:dyDescent="0.3">
      <c r="A497" s="92"/>
      <c r="B497" s="92"/>
      <c r="C497" s="12"/>
      <c r="D497" s="12"/>
      <c r="E497" s="12"/>
      <c r="F497" s="12"/>
      <c r="G497" s="12"/>
      <c r="AW497" s="25"/>
    </row>
    <row r="498" spans="1:49" ht="12" customHeight="1" x14ac:dyDescent="0.3">
      <c r="A498" s="92"/>
      <c r="B498" s="92"/>
      <c r="C498" s="12"/>
      <c r="D498" s="12"/>
      <c r="E498" s="12"/>
      <c r="F498" s="12"/>
      <c r="G498" s="12"/>
      <c r="AW498" s="25"/>
    </row>
    <row r="499" spans="1:49" ht="12" customHeight="1" x14ac:dyDescent="0.3">
      <c r="A499" s="92"/>
      <c r="B499" s="92"/>
      <c r="C499" s="12"/>
      <c r="D499" s="12"/>
      <c r="E499" s="12"/>
      <c r="F499" s="12"/>
      <c r="G499" s="12"/>
      <c r="AW499" s="25"/>
    </row>
    <row r="500" spans="1:49" ht="12" customHeight="1" x14ac:dyDescent="0.3">
      <c r="A500" s="92"/>
      <c r="B500" s="92"/>
      <c r="C500" s="12"/>
      <c r="D500" s="12"/>
      <c r="E500" s="12"/>
      <c r="F500" s="12"/>
      <c r="G500" s="12"/>
      <c r="AW500" s="25"/>
    </row>
    <row r="501" spans="1:49" ht="12" customHeight="1" x14ac:dyDescent="0.3">
      <c r="A501" s="92"/>
      <c r="B501" s="92"/>
      <c r="C501" s="12"/>
      <c r="D501" s="12"/>
      <c r="E501" s="12"/>
      <c r="F501" s="12"/>
      <c r="G501" s="12"/>
      <c r="AW501" s="25"/>
    </row>
    <row r="502" spans="1:49" ht="12" customHeight="1" x14ac:dyDescent="0.3">
      <c r="A502" s="92"/>
      <c r="B502" s="92"/>
      <c r="C502" s="12"/>
      <c r="D502" s="12"/>
      <c r="E502" s="12"/>
      <c r="F502" s="12"/>
      <c r="G502" s="12"/>
      <c r="AW502" s="25"/>
    </row>
    <row r="503" spans="1:49" ht="12" customHeight="1" x14ac:dyDescent="0.3">
      <c r="A503" s="92"/>
      <c r="B503" s="92"/>
      <c r="C503" s="12"/>
      <c r="D503" s="12"/>
      <c r="E503" s="12"/>
      <c r="F503" s="12"/>
      <c r="G503" s="12"/>
      <c r="AW503" s="25"/>
    </row>
    <row r="504" spans="1:49" ht="12" customHeight="1" x14ac:dyDescent="0.3">
      <c r="A504" s="92"/>
      <c r="B504" s="92"/>
      <c r="C504" s="12"/>
      <c r="D504" s="12"/>
      <c r="E504" s="12"/>
      <c r="F504" s="12"/>
      <c r="G504" s="12"/>
      <c r="AW504" s="25"/>
    </row>
    <row r="505" spans="1:49" ht="12" customHeight="1" x14ac:dyDescent="0.3">
      <c r="A505" s="92"/>
      <c r="B505" s="92"/>
      <c r="C505" s="12"/>
      <c r="D505" s="12"/>
      <c r="E505" s="12"/>
      <c r="F505" s="12"/>
      <c r="G505" s="12"/>
      <c r="AW505" s="25"/>
    </row>
    <row r="506" spans="1:49" ht="12" customHeight="1" x14ac:dyDescent="0.3">
      <c r="A506" s="92"/>
      <c r="B506" s="92"/>
      <c r="C506" s="12"/>
      <c r="D506" s="12"/>
      <c r="E506" s="12"/>
      <c r="F506" s="12"/>
      <c r="G506" s="12"/>
      <c r="AW506" s="25"/>
    </row>
    <row r="507" spans="1:49" ht="12" customHeight="1" x14ac:dyDescent="0.3">
      <c r="A507" s="92"/>
      <c r="B507" s="92"/>
      <c r="C507" s="12"/>
      <c r="D507" s="12"/>
      <c r="E507" s="12"/>
      <c r="F507" s="12"/>
      <c r="G507" s="12"/>
      <c r="AW507" s="25"/>
    </row>
    <row r="508" spans="1:49" ht="12" customHeight="1" x14ac:dyDescent="0.3">
      <c r="A508" s="92"/>
      <c r="B508" s="92"/>
      <c r="C508" s="12"/>
      <c r="D508" s="12"/>
      <c r="E508" s="12"/>
      <c r="F508" s="12"/>
      <c r="G508" s="12"/>
      <c r="AW508" s="25"/>
    </row>
    <row r="509" spans="1:49" ht="12" customHeight="1" x14ac:dyDescent="0.3">
      <c r="A509" s="92"/>
      <c r="B509" s="92"/>
      <c r="C509" s="12"/>
      <c r="D509" s="12"/>
      <c r="E509" s="12"/>
      <c r="F509" s="12"/>
      <c r="G509" s="12"/>
      <c r="AW509" s="25"/>
    </row>
    <row r="510" spans="1:49" ht="12" customHeight="1" x14ac:dyDescent="0.3">
      <c r="A510" s="92"/>
      <c r="B510" s="92"/>
      <c r="C510" s="12"/>
      <c r="D510" s="12"/>
      <c r="E510" s="12"/>
      <c r="F510" s="12"/>
      <c r="G510" s="12"/>
      <c r="AW510" s="25"/>
    </row>
    <row r="511" spans="1:49" ht="12" customHeight="1" x14ac:dyDescent="0.3">
      <c r="A511" s="92"/>
      <c r="B511" s="92"/>
      <c r="C511" s="12"/>
      <c r="D511" s="12"/>
      <c r="E511" s="12"/>
      <c r="F511" s="12"/>
      <c r="G511" s="12"/>
      <c r="AW511" s="25"/>
    </row>
    <row r="512" spans="1:49" ht="12" customHeight="1" x14ac:dyDescent="0.3">
      <c r="A512" s="92"/>
      <c r="B512" s="92"/>
      <c r="C512" s="12"/>
      <c r="D512" s="12"/>
      <c r="E512" s="12"/>
      <c r="F512" s="12"/>
      <c r="G512" s="12"/>
      <c r="AW512" s="25"/>
    </row>
    <row r="513" spans="1:49" ht="12" customHeight="1" x14ac:dyDescent="0.3">
      <c r="A513" s="92"/>
      <c r="B513" s="92"/>
      <c r="C513" s="12"/>
      <c r="D513" s="12"/>
      <c r="E513" s="12"/>
      <c r="F513" s="12"/>
      <c r="G513" s="12"/>
      <c r="AW513" s="25"/>
    </row>
    <row r="514" spans="1:49" ht="12" customHeight="1" x14ac:dyDescent="0.3">
      <c r="A514" s="92"/>
      <c r="B514" s="92"/>
      <c r="C514" s="12"/>
      <c r="D514" s="12"/>
      <c r="E514" s="12"/>
      <c r="F514" s="12"/>
      <c r="G514" s="12"/>
      <c r="AW514" s="25"/>
    </row>
    <row r="515" spans="1:49" ht="12" customHeight="1" x14ac:dyDescent="0.3">
      <c r="A515" s="92"/>
      <c r="B515" s="92"/>
      <c r="C515" s="12"/>
      <c r="D515" s="12"/>
      <c r="E515" s="12"/>
      <c r="F515" s="12"/>
      <c r="G515" s="12"/>
      <c r="AW515" s="25"/>
    </row>
    <row r="516" spans="1:49" ht="12" customHeight="1" x14ac:dyDescent="0.3">
      <c r="A516" s="92"/>
      <c r="B516" s="92"/>
      <c r="C516" s="12"/>
      <c r="D516" s="12"/>
      <c r="E516" s="12"/>
      <c r="F516" s="12"/>
      <c r="G516" s="12"/>
      <c r="AW516" s="25"/>
    </row>
    <row r="517" spans="1:49" ht="12" customHeight="1" x14ac:dyDescent="0.3">
      <c r="A517" s="92"/>
      <c r="B517" s="92"/>
      <c r="C517" s="12"/>
      <c r="D517" s="12"/>
      <c r="E517" s="12"/>
      <c r="F517" s="12"/>
      <c r="G517" s="12"/>
      <c r="AW517" s="25"/>
    </row>
    <row r="518" spans="1:49" ht="12" customHeight="1" x14ac:dyDescent="0.3">
      <c r="A518" s="92"/>
      <c r="B518" s="92"/>
      <c r="C518" s="12"/>
      <c r="D518" s="12"/>
      <c r="E518" s="12"/>
      <c r="F518" s="12"/>
      <c r="G518" s="12"/>
      <c r="AW518" s="25"/>
    </row>
    <row r="519" spans="1:49" ht="12" customHeight="1" x14ac:dyDescent="0.3">
      <c r="A519" s="92"/>
      <c r="B519" s="92"/>
      <c r="C519" s="12"/>
      <c r="D519" s="12"/>
      <c r="E519" s="12"/>
      <c r="F519" s="12"/>
      <c r="G519" s="12"/>
      <c r="AW519" s="25"/>
    </row>
    <row r="520" spans="1:49" ht="12" customHeight="1" x14ac:dyDescent="0.3">
      <c r="A520" s="92"/>
      <c r="B520" s="92"/>
      <c r="C520" s="12"/>
      <c r="D520" s="12"/>
      <c r="E520" s="12"/>
      <c r="F520" s="12"/>
      <c r="G520" s="12"/>
      <c r="AW520" s="25"/>
    </row>
    <row r="521" spans="1:49" ht="12" customHeight="1" x14ac:dyDescent="0.3">
      <c r="A521" s="92"/>
      <c r="B521" s="92"/>
      <c r="C521" s="12"/>
      <c r="D521" s="12"/>
      <c r="E521" s="12"/>
      <c r="F521" s="12"/>
      <c r="G521" s="12"/>
      <c r="AW521" s="25"/>
    </row>
    <row r="522" spans="1:49" ht="12" customHeight="1" x14ac:dyDescent="0.3">
      <c r="A522" s="92"/>
      <c r="B522" s="92"/>
      <c r="C522" s="12"/>
      <c r="D522" s="12"/>
      <c r="E522" s="12"/>
      <c r="F522" s="12"/>
      <c r="G522" s="12"/>
      <c r="AW522" s="25"/>
    </row>
    <row r="523" spans="1:49" ht="12" customHeight="1" x14ac:dyDescent="0.3">
      <c r="A523" s="92"/>
      <c r="B523" s="92"/>
      <c r="C523" s="12"/>
      <c r="D523" s="12"/>
      <c r="E523" s="12"/>
      <c r="F523" s="12"/>
      <c r="G523" s="12"/>
      <c r="AW523" s="25"/>
    </row>
    <row r="524" spans="1:49" ht="12" customHeight="1" x14ac:dyDescent="0.3">
      <c r="A524" s="92"/>
      <c r="B524" s="92"/>
      <c r="C524" s="12"/>
      <c r="D524" s="12"/>
      <c r="E524" s="12"/>
      <c r="F524" s="12"/>
      <c r="G524" s="12"/>
      <c r="AW524" s="25"/>
    </row>
    <row r="525" spans="1:49" ht="12" customHeight="1" x14ac:dyDescent="0.3">
      <c r="A525" s="92"/>
      <c r="B525" s="92"/>
      <c r="C525" s="12"/>
      <c r="D525" s="12"/>
      <c r="E525" s="12"/>
      <c r="F525" s="12"/>
      <c r="G525" s="12"/>
      <c r="AW525" s="25"/>
    </row>
    <row r="526" spans="1:49" ht="12" customHeight="1" x14ac:dyDescent="0.3">
      <c r="A526" s="92"/>
      <c r="B526" s="92"/>
      <c r="C526" s="12"/>
      <c r="D526" s="12"/>
      <c r="E526" s="12"/>
      <c r="F526" s="12"/>
      <c r="G526" s="12"/>
      <c r="AW526" s="25"/>
    </row>
    <row r="527" spans="1:49" ht="12" customHeight="1" x14ac:dyDescent="0.3">
      <c r="A527" s="92"/>
      <c r="B527" s="92"/>
      <c r="C527" s="12"/>
      <c r="D527" s="12"/>
      <c r="E527" s="12"/>
      <c r="F527" s="12"/>
      <c r="G527" s="12"/>
      <c r="AW527" s="25"/>
    </row>
    <row r="528" spans="1:49" ht="12" customHeight="1" x14ac:dyDescent="0.3">
      <c r="A528" s="92"/>
      <c r="B528" s="92"/>
      <c r="C528" s="12"/>
      <c r="D528" s="12"/>
      <c r="E528" s="12"/>
      <c r="F528" s="12"/>
      <c r="G528" s="12"/>
      <c r="AW528" s="25"/>
    </row>
    <row r="529" spans="1:49" ht="12" customHeight="1" x14ac:dyDescent="0.3">
      <c r="A529" s="92"/>
      <c r="B529" s="92"/>
      <c r="C529" s="12"/>
      <c r="D529" s="12"/>
      <c r="E529" s="12"/>
      <c r="F529" s="12"/>
      <c r="G529" s="12"/>
      <c r="AW529" s="25"/>
    </row>
    <row r="530" spans="1:49" ht="12" customHeight="1" x14ac:dyDescent="0.3">
      <c r="A530" s="92"/>
      <c r="B530" s="92"/>
      <c r="C530" s="12"/>
      <c r="D530" s="12"/>
      <c r="E530" s="12"/>
      <c r="F530" s="12"/>
      <c r="G530" s="12"/>
      <c r="AW530" s="25"/>
    </row>
    <row r="531" spans="1:49" ht="12" customHeight="1" x14ac:dyDescent="0.3">
      <c r="A531" s="92"/>
      <c r="B531" s="92"/>
      <c r="C531" s="12"/>
      <c r="D531" s="12"/>
      <c r="E531" s="12"/>
      <c r="F531" s="12"/>
      <c r="G531" s="12"/>
      <c r="AW531" s="25"/>
    </row>
    <row r="532" spans="1:49" ht="12" customHeight="1" x14ac:dyDescent="0.3">
      <c r="A532" s="92"/>
      <c r="B532" s="92"/>
      <c r="C532" s="12"/>
      <c r="D532" s="12"/>
      <c r="E532" s="12"/>
      <c r="F532" s="12"/>
      <c r="G532" s="12"/>
      <c r="AW532" s="25"/>
    </row>
    <row r="533" spans="1:49" ht="12" customHeight="1" x14ac:dyDescent="0.3">
      <c r="A533" s="92"/>
      <c r="B533" s="92"/>
      <c r="C533" s="12"/>
      <c r="D533" s="12"/>
      <c r="E533" s="12"/>
      <c r="F533" s="12"/>
      <c r="G533" s="12"/>
      <c r="AW533" s="25"/>
    </row>
    <row r="534" spans="1:49" ht="12" customHeight="1" x14ac:dyDescent="0.3">
      <c r="A534" s="92"/>
      <c r="B534" s="92"/>
      <c r="C534" s="12"/>
      <c r="D534" s="12"/>
      <c r="E534" s="12"/>
      <c r="F534" s="12"/>
      <c r="G534" s="12"/>
      <c r="AW534" s="25"/>
    </row>
    <row r="535" spans="1:49" ht="12" customHeight="1" x14ac:dyDescent="0.3">
      <c r="A535" s="92"/>
      <c r="B535" s="92"/>
      <c r="C535" s="12"/>
      <c r="D535" s="12"/>
      <c r="E535" s="12"/>
      <c r="F535" s="12"/>
      <c r="G535" s="12"/>
      <c r="AW535" s="25"/>
    </row>
    <row r="536" spans="1:49" ht="12" customHeight="1" x14ac:dyDescent="0.3">
      <c r="A536" s="92"/>
      <c r="B536" s="92"/>
      <c r="C536" s="12"/>
      <c r="D536" s="12"/>
      <c r="E536" s="12"/>
      <c r="F536" s="12"/>
      <c r="G536" s="12"/>
      <c r="AW536" s="25"/>
    </row>
    <row r="537" spans="1:49" ht="12" customHeight="1" x14ac:dyDescent="0.3">
      <c r="A537" s="92"/>
      <c r="B537" s="92"/>
      <c r="C537" s="12"/>
      <c r="D537" s="12"/>
      <c r="E537" s="12"/>
      <c r="F537" s="12"/>
      <c r="G537" s="12"/>
      <c r="AW537" s="25"/>
    </row>
    <row r="538" spans="1:49" ht="12" customHeight="1" x14ac:dyDescent="0.3">
      <c r="A538" s="92"/>
      <c r="B538" s="92"/>
      <c r="C538" s="12"/>
      <c r="D538" s="12"/>
      <c r="E538" s="12"/>
      <c r="F538" s="12"/>
      <c r="G538" s="12"/>
      <c r="AW538" s="25"/>
    </row>
    <row r="539" spans="1:49" ht="12" customHeight="1" x14ac:dyDescent="0.3">
      <c r="A539" s="92"/>
      <c r="B539" s="92"/>
      <c r="C539" s="12"/>
      <c r="D539" s="12"/>
      <c r="E539" s="12"/>
      <c r="F539" s="12"/>
      <c r="G539" s="12"/>
      <c r="AW539" s="25"/>
    </row>
    <row r="540" spans="1:49" ht="12" customHeight="1" x14ac:dyDescent="0.3">
      <c r="A540" s="92"/>
      <c r="B540" s="92"/>
      <c r="C540" s="12"/>
      <c r="D540" s="12"/>
      <c r="E540" s="12"/>
      <c r="F540" s="12"/>
      <c r="G540" s="12"/>
      <c r="AW540" s="25"/>
    </row>
    <row r="541" spans="1:49" ht="12" customHeight="1" x14ac:dyDescent="0.3">
      <c r="A541" s="92"/>
      <c r="B541" s="92"/>
      <c r="C541" s="12"/>
      <c r="D541" s="12"/>
      <c r="E541" s="12"/>
      <c r="F541" s="12"/>
      <c r="G541" s="12"/>
      <c r="AW541" s="25"/>
    </row>
    <row r="542" spans="1:49" ht="12" customHeight="1" x14ac:dyDescent="0.3">
      <c r="A542" s="92"/>
      <c r="B542" s="92"/>
      <c r="C542" s="12"/>
      <c r="D542" s="12"/>
      <c r="E542" s="12"/>
      <c r="F542" s="12"/>
      <c r="G542" s="12"/>
      <c r="AW542" s="25"/>
    </row>
    <row r="543" spans="1:49" ht="12" customHeight="1" x14ac:dyDescent="0.3">
      <c r="A543" s="92"/>
      <c r="B543" s="92"/>
      <c r="C543" s="12"/>
      <c r="D543" s="12"/>
      <c r="E543" s="12"/>
      <c r="F543" s="12"/>
      <c r="G543" s="12"/>
      <c r="AW543" s="25"/>
    </row>
    <row r="544" spans="1:49" ht="12" customHeight="1" x14ac:dyDescent="0.3">
      <c r="A544" s="92"/>
      <c r="B544" s="92"/>
      <c r="C544" s="12"/>
      <c r="D544" s="12"/>
      <c r="E544" s="12"/>
      <c r="F544" s="12"/>
      <c r="G544" s="12"/>
    </row>
    <row r="545" spans="1:49" ht="12" customHeight="1" x14ac:dyDescent="0.3">
      <c r="A545" s="92"/>
      <c r="B545" s="92"/>
      <c r="C545" s="12"/>
      <c r="D545" s="12"/>
      <c r="E545" s="12"/>
      <c r="F545" s="12"/>
      <c r="G545" s="12"/>
      <c r="AW545" s="25"/>
    </row>
    <row r="546" spans="1:49" ht="3.45" customHeight="1" x14ac:dyDescent="0.3">
      <c r="A546" s="92"/>
      <c r="B546" s="92"/>
      <c r="C546" s="12"/>
      <c r="D546" s="12"/>
      <c r="E546" s="12"/>
      <c r="F546" s="12"/>
      <c r="G546" s="12"/>
      <c r="AW546" s="25"/>
    </row>
    <row r="547" spans="1:49" ht="13.5" customHeight="1" x14ac:dyDescent="0.3">
      <c r="A547" s="92"/>
      <c r="B547" s="92"/>
      <c r="C547" s="12"/>
      <c r="D547" s="12"/>
      <c r="E547" s="12"/>
      <c r="F547" s="12"/>
      <c r="G547" s="12"/>
      <c r="J547" s="25"/>
      <c r="O547" s="25"/>
      <c r="T547" s="25"/>
      <c r="Y547" s="25"/>
    </row>
    <row r="548" spans="1:49" ht="2.25" customHeight="1" x14ac:dyDescent="0.3">
      <c r="A548" s="92"/>
      <c r="B548" s="92"/>
      <c r="C548" s="12"/>
      <c r="D548" s="12"/>
      <c r="E548" s="12"/>
      <c r="F548" s="12"/>
      <c r="G548" s="12"/>
      <c r="J548" s="25"/>
      <c r="O548" s="25"/>
      <c r="T548" s="25"/>
      <c r="Y548" s="25"/>
    </row>
    <row r="549" spans="1:49" ht="12.75" customHeight="1" x14ac:dyDescent="0.3">
      <c r="A549" s="92"/>
      <c r="B549" s="92"/>
      <c r="C549" s="12"/>
      <c r="D549" s="12"/>
      <c r="E549" s="12"/>
      <c r="F549" s="12"/>
      <c r="G549" s="12"/>
      <c r="J549" s="25"/>
      <c r="O549" s="25"/>
      <c r="T549" s="25"/>
      <c r="Y549" s="25"/>
      <c r="AW549" s="29"/>
    </row>
    <row r="550" spans="1:49" ht="10.5" customHeight="1" x14ac:dyDescent="0.3">
      <c r="A550" s="92"/>
      <c r="B550" s="92"/>
      <c r="C550" s="12"/>
      <c r="D550" s="12"/>
      <c r="E550" s="12"/>
      <c r="F550" s="12"/>
      <c r="G550" s="12"/>
    </row>
    <row r="551" spans="1:49" ht="12" customHeight="1" x14ac:dyDescent="0.3">
      <c r="A551" s="92"/>
      <c r="B551" s="92"/>
      <c r="C551" s="12"/>
      <c r="D551" s="12"/>
      <c r="E551" s="12"/>
      <c r="F551" s="12"/>
      <c r="G551" s="12"/>
      <c r="AW551" s="25"/>
    </row>
    <row r="552" spans="1:49" ht="12" customHeight="1" x14ac:dyDescent="0.3">
      <c r="A552" s="92"/>
      <c r="B552" s="92"/>
      <c r="C552" s="12"/>
      <c r="D552" s="12"/>
      <c r="E552" s="12"/>
      <c r="F552" s="12"/>
      <c r="G552" s="12"/>
      <c r="AW552" s="25"/>
    </row>
    <row r="553" spans="1:49" ht="12" customHeight="1" x14ac:dyDescent="0.3">
      <c r="A553" s="92"/>
      <c r="B553" s="92"/>
      <c r="C553" s="12"/>
      <c r="D553" s="12"/>
      <c r="E553" s="12"/>
      <c r="F553" s="12"/>
      <c r="G553" s="12"/>
      <c r="AW553" s="25"/>
    </row>
    <row r="554" spans="1:49" ht="12" customHeight="1" x14ac:dyDescent="0.3">
      <c r="A554" s="92"/>
      <c r="B554" s="92"/>
      <c r="C554" s="12"/>
      <c r="D554" s="12"/>
      <c r="E554" s="12"/>
      <c r="F554" s="12"/>
      <c r="G554" s="12"/>
      <c r="AW554" s="25"/>
    </row>
    <row r="555" spans="1:49" ht="12" customHeight="1" x14ac:dyDescent="0.3">
      <c r="A555" s="92"/>
      <c r="B555" s="92"/>
      <c r="C555" s="12"/>
      <c r="D555" s="12"/>
      <c r="E555" s="12"/>
      <c r="F555" s="12"/>
      <c r="G555" s="12"/>
      <c r="AW555" s="25"/>
    </row>
    <row r="556" spans="1:49" ht="12" customHeight="1" x14ac:dyDescent="0.3">
      <c r="A556" s="92"/>
      <c r="B556" s="92"/>
      <c r="C556" s="12"/>
      <c r="D556" s="12"/>
      <c r="E556" s="12"/>
      <c r="F556" s="12"/>
      <c r="G556" s="12"/>
      <c r="AW556" s="25"/>
    </row>
    <row r="557" spans="1:49" ht="12" customHeight="1" x14ac:dyDescent="0.3">
      <c r="A557" s="92"/>
      <c r="B557" s="92"/>
      <c r="C557" s="12"/>
      <c r="D557" s="12"/>
      <c r="E557" s="12"/>
      <c r="F557" s="12"/>
      <c r="G557" s="12"/>
      <c r="AW557" s="25"/>
    </row>
    <row r="558" spans="1:49" ht="12" customHeight="1" x14ac:dyDescent="0.3">
      <c r="A558" s="92"/>
      <c r="B558" s="92"/>
      <c r="C558" s="12"/>
      <c r="D558" s="12"/>
      <c r="E558" s="12"/>
      <c r="F558" s="12"/>
      <c r="G558" s="12"/>
      <c r="AW558" s="25"/>
    </row>
    <row r="559" spans="1:49" ht="12" customHeight="1" x14ac:dyDescent="0.3">
      <c r="A559" s="92"/>
      <c r="B559" s="92"/>
      <c r="C559" s="12"/>
      <c r="D559" s="12"/>
      <c r="E559" s="12"/>
      <c r="F559" s="12"/>
      <c r="G559" s="12"/>
      <c r="AW559" s="25"/>
    </row>
    <row r="560" spans="1:49" ht="12" customHeight="1" x14ac:dyDescent="0.3">
      <c r="A560" s="92"/>
      <c r="B560" s="92"/>
      <c r="C560" s="12"/>
      <c r="D560" s="12"/>
      <c r="E560" s="12"/>
      <c r="F560" s="12"/>
      <c r="G560" s="12"/>
      <c r="AW560" s="25"/>
    </row>
    <row r="561" spans="1:49" ht="12" customHeight="1" x14ac:dyDescent="0.3">
      <c r="A561" s="92"/>
      <c r="B561" s="92"/>
      <c r="C561" s="12"/>
      <c r="D561" s="12"/>
      <c r="E561" s="12"/>
      <c r="F561" s="12"/>
      <c r="G561" s="12"/>
      <c r="AW561" s="25"/>
    </row>
    <row r="562" spans="1:49" ht="12" customHeight="1" x14ac:dyDescent="0.3">
      <c r="A562" s="92"/>
      <c r="B562" s="92"/>
      <c r="C562" s="12"/>
      <c r="D562" s="12"/>
      <c r="E562" s="12"/>
      <c r="F562" s="12"/>
      <c r="G562" s="12"/>
      <c r="AW562" s="25"/>
    </row>
    <row r="563" spans="1:49" ht="12" customHeight="1" x14ac:dyDescent="0.3">
      <c r="A563" s="92"/>
      <c r="B563" s="92"/>
      <c r="C563" s="12"/>
      <c r="D563" s="12"/>
      <c r="E563" s="12"/>
      <c r="F563" s="12"/>
      <c r="G563" s="12"/>
      <c r="AW563" s="25"/>
    </row>
    <row r="564" spans="1:49" ht="12" customHeight="1" x14ac:dyDescent="0.3">
      <c r="A564" s="92"/>
      <c r="B564" s="92"/>
      <c r="C564" s="12"/>
      <c r="D564" s="12"/>
      <c r="E564" s="12"/>
      <c r="F564" s="12"/>
      <c r="G564" s="12"/>
      <c r="AW564" s="25"/>
    </row>
    <row r="565" spans="1:49" ht="12" customHeight="1" x14ac:dyDescent="0.3">
      <c r="A565" s="92"/>
      <c r="B565" s="92"/>
      <c r="C565" s="12"/>
      <c r="D565" s="12"/>
      <c r="E565" s="12"/>
      <c r="F565" s="12"/>
      <c r="G565" s="12"/>
      <c r="AW565" s="25"/>
    </row>
    <row r="566" spans="1:49" ht="12" customHeight="1" x14ac:dyDescent="0.3">
      <c r="A566" s="92"/>
      <c r="B566" s="92"/>
      <c r="C566" s="12"/>
      <c r="D566" s="12"/>
      <c r="E566" s="12"/>
      <c r="F566" s="12"/>
      <c r="G566" s="12"/>
      <c r="AW566" s="25"/>
    </row>
    <row r="567" spans="1:49" ht="12" customHeight="1" x14ac:dyDescent="0.3">
      <c r="A567" s="92"/>
      <c r="B567" s="92"/>
      <c r="C567" s="12"/>
      <c r="D567" s="12"/>
      <c r="E567" s="12"/>
      <c r="F567" s="12"/>
      <c r="G567" s="12"/>
      <c r="AW567" s="25"/>
    </row>
    <row r="568" spans="1:49" ht="12" customHeight="1" x14ac:dyDescent="0.3">
      <c r="A568" s="92"/>
      <c r="B568" s="92"/>
      <c r="C568" s="12"/>
      <c r="D568" s="12"/>
      <c r="E568" s="12"/>
      <c r="F568" s="12"/>
      <c r="G568" s="12"/>
      <c r="AW568" s="25"/>
    </row>
    <row r="569" spans="1:49" ht="12" customHeight="1" x14ac:dyDescent="0.3">
      <c r="A569" s="92"/>
      <c r="B569" s="92"/>
      <c r="C569" s="12"/>
      <c r="D569" s="12"/>
      <c r="E569" s="12"/>
      <c r="F569" s="12"/>
      <c r="G569" s="12"/>
      <c r="AW569" s="25"/>
    </row>
    <row r="570" spans="1:49" ht="12" customHeight="1" x14ac:dyDescent="0.3">
      <c r="A570" s="92"/>
      <c r="B570" s="92"/>
      <c r="C570" s="12"/>
      <c r="D570" s="12"/>
      <c r="E570" s="12"/>
      <c r="F570" s="12"/>
      <c r="G570" s="12"/>
      <c r="AW570" s="25"/>
    </row>
    <row r="571" spans="1:49" ht="12" customHeight="1" x14ac:dyDescent="0.3">
      <c r="A571" s="92"/>
      <c r="B571" s="92"/>
      <c r="C571" s="12"/>
      <c r="D571" s="12"/>
      <c r="E571" s="12"/>
      <c r="F571" s="12"/>
      <c r="G571" s="12"/>
      <c r="AW571" s="25"/>
    </row>
    <row r="572" spans="1:49" ht="12" customHeight="1" x14ac:dyDescent="0.3">
      <c r="A572" s="92"/>
      <c r="B572" s="92"/>
      <c r="C572" s="12"/>
      <c r="D572" s="12"/>
      <c r="E572" s="12"/>
      <c r="F572" s="12"/>
      <c r="G572" s="12"/>
      <c r="AW572" s="25"/>
    </row>
    <row r="573" spans="1:49" ht="12" customHeight="1" x14ac:dyDescent="0.3">
      <c r="A573" s="92"/>
      <c r="B573" s="92"/>
      <c r="C573" s="12"/>
      <c r="D573" s="12"/>
      <c r="E573" s="12"/>
      <c r="F573" s="12"/>
      <c r="G573" s="12"/>
      <c r="AW573" s="25"/>
    </row>
    <row r="574" spans="1:49" ht="12" customHeight="1" x14ac:dyDescent="0.3">
      <c r="A574" s="92"/>
      <c r="B574" s="92"/>
      <c r="C574" s="12"/>
      <c r="D574" s="12"/>
      <c r="E574" s="12"/>
      <c r="F574" s="12"/>
      <c r="G574" s="12"/>
      <c r="AW574" s="25"/>
    </row>
    <row r="575" spans="1:49" ht="12" customHeight="1" x14ac:dyDescent="0.3">
      <c r="A575" s="92"/>
      <c r="B575" s="92"/>
      <c r="C575" s="12"/>
      <c r="D575" s="12"/>
      <c r="E575" s="12"/>
      <c r="F575" s="12"/>
      <c r="G575" s="12"/>
      <c r="AW575" s="25"/>
    </row>
    <row r="576" spans="1:49" ht="12" customHeight="1" x14ac:dyDescent="0.3">
      <c r="A576" s="92"/>
      <c r="B576" s="92"/>
      <c r="C576" s="12"/>
      <c r="D576" s="12"/>
      <c r="E576" s="12"/>
      <c r="F576" s="12"/>
      <c r="G576" s="12"/>
      <c r="AW576" s="25"/>
    </row>
    <row r="577" spans="1:49" ht="12" customHeight="1" x14ac:dyDescent="0.3">
      <c r="A577" s="92"/>
      <c r="B577" s="92"/>
      <c r="C577" s="12"/>
      <c r="D577" s="12"/>
      <c r="E577" s="12"/>
      <c r="F577" s="12"/>
      <c r="G577" s="12"/>
      <c r="AW577" s="25"/>
    </row>
    <row r="578" spans="1:49" ht="12" customHeight="1" x14ac:dyDescent="0.3">
      <c r="A578" s="92"/>
      <c r="B578" s="92"/>
      <c r="C578" s="12"/>
      <c r="D578" s="12"/>
      <c r="E578" s="12"/>
      <c r="F578" s="12"/>
      <c r="G578" s="12"/>
      <c r="AW578" s="25"/>
    </row>
    <row r="579" spans="1:49" ht="12" customHeight="1" x14ac:dyDescent="0.3">
      <c r="A579" s="92"/>
      <c r="B579" s="92"/>
      <c r="C579" s="12"/>
      <c r="D579" s="12"/>
      <c r="E579" s="12"/>
      <c r="F579" s="12"/>
      <c r="G579" s="12"/>
      <c r="AW579" s="25"/>
    </row>
    <row r="580" spans="1:49" ht="12" customHeight="1" x14ac:dyDescent="0.3">
      <c r="A580" s="92"/>
      <c r="B580" s="92"/>
      <c r="C580" s="12"/>
      <c r="D580" s="12"/>
      <c r="E580" s="12"/>
      <c r="F580" s="12"/>
      <c r="G580" s="12"/>
      <c r="AW580" s="25"/>
    </row>
    <row r="581" spans="1:49" ht="12" customHeight="1" x14ac:dyDescent="0.3">
      <c r="A581" s="92"/>
      <c r="B581" s="92"/>
      <c r="C581" s="12"/>
      <c r="D581" s="12"/>
      <c r="E581" s="12"/>
      <c r="F581" s="12"/>
      <c r="G581" s="12"/>
      <c r="AW581" s="25"/>
    </row>
    <row r="582" spans="1:49" ht="12" customHeight="1" x14ac:dyDescent="0.3">
      <c r="A582" s="92"/>
      <c r="B582" s="92"/>
      <c r="C582" s="12"/>
      <c r="D582" s="12"/>
      <c r="E582" s="12"/>
      <c r="F582" s="12"/>
      <c r="G582" s="12"/>
      <c r="AW582" s="25"/>
    </row>
    <row r="583" spans="1:49" ht="12" customHeight="1" x14ac:dyDescent="0.3">
      <c r="A583" s="92"/>
      <c r="B583" s="92"/>
      <c r="C583" s="12"/>
      <c r="D583" s="12"/>
      <c r="E583" s="12"/>
      <c r="F583" s="12"/>
      <c r="G583" s="12"/>
      <c r="AW583" s="25"/>
    </row>
    <row r="584" spans="1:49" ht="12" customHeight="1" x14ac:dyDescent="0.3">
      <c r="A584" s="92"/>
      <c r="B584" s="92"/>
      <c r="C584" s="12"/>
      <c r="D584" s="12"/>
      <c r="E584" s="12"/>
      <c r="F584" s="12"/>
      <c r="G584" s="12"/>
      <c r="AW584" s="25"/>
    </row>
    <row r="585" spans="1:49" ht="12" customHeight="1" x14ac:dyDescent="0.3">
      <c r="A585" s="92"/>
      <c r="B585" s="92"/>
      <c r="C585" s="12"/>
      <c r="D585" s="12"/>
      <c r="E585" s="12"/>
      <c r="F585" s="12"/>
      <c r="G585" s="12"/>
      <c r="AW585" s="25"/>
    </row>
    <row r="586" spans="1:49" ht="12" customHeight="1" x14ac:dyDescent="0.3">
      <c r="A586" s="92"/>
      <c r="B586" s="92"/>
      <c r="C586" s="12"/>
      <c r="D586" s="12"/>
      <c r="E586" s="12"/>
      <c r="F586" s="12"/>
      <c r="G586" s="12"/>
      <c r="AW586" s="25"/>
    </row>
    <row r="587" spans="1:49" ht="12" customHeight="1" x14ac:dyDescent="0.3">
      <c r="A587" s="92"/>
      <c r="B587" s="92"/>
      <c r="C587" s="12"/>
      <c r="D587" s="12"/>
      <c r="E587" s="12"/>
      <c r="F587" s="12"/>
      <c r="G587" s="12"/>
      <c r="AW587" s="25"/>
    </row>
    <row r="588" spans="1:49" ht="12" customHeight="1" x14ac:dyDescent="0.3">
      <c r="A588" s="92"/>
      <c r="B588" s="92"/>
      <c r="C588" s="12"/>
      <c r="D588" s="12"/>
      <c r="E588" s="12"/>
      <c r="F588" s="12"/>
      <c r="G588" s="12"/>
      <c r="AW588" s="25"/>
    </row>
    <row r="589" spans="1:49" ht="12" customHeight="1" x14ac:dyDescent="0.3">
      <c r="A589" s="92"/>
      <c r="B589" s="92"/>
      <c r="C589" s="12"/>
      <c r="D589" s="12"/>
      <c r="E589" s="12"/>
      <c r="F589" s="12"/>
      <c r="G589" s="12"/>
      <c r="AW589" s="25"/>
    </row>
    <row r="590" spans="1:49" ht="12" customHeight="1" x14ac:dyDescent="0.3">
      <c r="A590" s="92"/>
      <c r="B590" s="92"/>
      <c r="C590" s="12"/>
      <c r="D590" s="12"/>
      <c r="E590" s="12"/>
      <c r="F590" s="12"/>
      <c r="G590" s="12"/>
      <c r="AW590" s="25"/>
    </row>
    <row r="591" spans="1:49" ht="12" customHeight="1" x14ac:dyDescent="0.3">
      <c r="A591" s="92"/>
      <c r="B591" s="92"/>
      <c r="C591" s="12"/>
      <c r="D591" s="12"/>
      <c r="E591" s="12"/>
      <c r="F591" s="12"/>
      <c r="G591" s="12"/>
      <c r="AW591" s="25"/>
    </row>
    <row r="592" spans="1:49" ht="12" customHeight="1" x14ac:dyDescent="0.3">
      <c r="A592" s="92"/>
      <c r="B592" s="92"/>
      <c r="C592" s="12"/>
      <c r="D592" s="12"/>
      <c r="E592" s="12"/>
      <c r="F592" s="12"/>
      <c r="G592" s="12"/>
      <c r="AW592" s="25"/>
    </row>
    <row r="593" spans="1:49" ht="12" customHeight="1" x14ac:dyDescent="0.3">
      <c r="A593" s="92"/>
      <c r="B593" s="92"/>
      <c r="C593" s="12"/>
      <c r="D593" s="12"/>
      <c r="E593" s="12"/>
      <c r="F593" s="12"/>
      <c r="G593" s="12"/>
      <c r="AW593" s="25"/>
    </row>
    <row r="594" spans="1:49" ht="12" customHeight="1" x14ac:dyDescent="0.3">
      <c r="A594" s="92"/>
      <c r="B594" s="92"/>
      <c r="C594" s="12"/>
      <c r="D594" s="12"/>
      <c r="E594" s="12"/>
      <c r="F594" s="12"/>
      <c r="G594" s="12"/>
      <c r="AW594" s="25"/>
    </row>
    <row r="595" spans="1:49" ht="12" customHeight="1" x14ac:dyDescent="0.3">
      <c r="A595" s="92"/>
      <c r="B595" s="92"/>
      <c r="C595" s="12"/>
      <c r="D595" s="12"/>
      <c r="E595" s="12"/>
      <c r="F595" s="12"/>
      <c r="G595" s="12"/>
      <c r="AW595" s="25"/>
    </row>
    <row r="596" spans="1:49" ht="12" customHeight="1" x14ac:dyDescent="0.3">
      <c r="A596" s="92"/>
      <c r="B596" s="92"/>
      <c r="C596" s="12"/>
      <c r="D596" s="12"/>
      <c r="E596" s="12"/>
      <c r="F596" s="12"/>
      <c r="G596" s="12"/>
      <c r="AW596" s="25"/>
    </row>
    <row r="597" spans="1:49" ht="12" customHeight="1" x14ac:dyDescent="0.3">
      <c r="A597" s="92"/>
      <c r="B597" s="92"/>
      <c r="C597" s="12"/>
      <c r="D597" s="12"/>
      <c r="E597" s="12"/>
      <c r="F597" s="12"/>
      <c r="G597" s="12"/>
      <c r="AW597" s="25"/>
    </row>
    <row r="598" spans="1:49" ht="12" customHeight="1" x14ac:dyDescent="0.3">
      <c r="A598" s="92"/>
      <c r="B598" s="92"/>
      <c r="C598" s="12"/>
      <c r="D598" s="12"/>
      <c r="E598" s="12"/>
      <c r="F598" s="12"/>
      <c r="G598" s="12"/>
      <c r="AW598" s="25"/>
    </row>
    <row r="599" spans="1:49" ht="12" customHeight="1" x14ac:dyDescent="0.3">
      <c r="A599" s="92"/>
      <c r="B599" s="92"/>
      <c r="C599" s="12"/>
      <c r="D599" s="12"/>
      <c r="E599" s="12"/>
      <c r="F599" s="12"/>
      <c r="G599" s="12"/>
      <c r="AW599" s="25"/>
    </row>
    <row r="600" spans="1:49" ht="12" customHeight="1" x14ac:dyDescent="0.3">
      <c r="A600" s="92"/>
      <c r="B600" s="92"/>
      <c r="C600" s="12"/>
      <c r="D600" s="12"/>
      <c r="E600" s="12"/>
      <c r="F600" s="12"/>
      <c r="G600" s="12"/>
      <c r="AW600" s="25"/>
    </row>
    <row r="601" spans="1:49" ht="12" customHeight="1" x14ac:dyDescent="0.3">
      <c r="A601" s="92"/>
      <c r="B601" s="92"/>
      <c r="C601" s="12"/>
      <c r="D601" s="12"/>
      <c r="E601" s="12"/>
      <c r="F601" s="12"/>
      <c r="G601" s="12"/>
      <c r="AW601" s="25"/>
    </row>
    <row r="602" spans="1:49" ht="12" customHeight="1" x14ac:dyDescent="0.3">
      <c r="A602" s="92"/>
      <c r="B602" s="92"/>
      <c r="C602" s="12"/>
      <c r="D602" s="12"/>
      <c r="E602" s="12"/>
      <c r="F602" s="12"/>
      <c r="G602" s="12"/>
      <c r="AW602" s="25"/>
    </row>
    <row r="603" spans="1:49" ht="12" customHeight="1" x14ac:dyDescent="0.3">
      <c r="A603" s="92"/>
      <c r="B603" s="92"/>
      <c r="C603" s="12"/>
      <c r="D603" s="12"/>
      <c r="E603" s="12"/>
      <c r="F603" s="12"/>
      <c r="G603" s="12"/>
      <c r="AW603" s="25"/>
    </row>
    <row r="604" spans="1:49" ht="12" customHeight="1" x14ac:dyDescent="0.3">
      <c r="A604" s="92"/>
      <c r="B604" s="92"/>
      <c r="C604" s="12"/>
      <c r="D604" s="12"/>
      <c r="E604" s="12"/>
      <c r="F604" s="12"/>
      <c r="G604" s="12"/>
      <c r="AW604" s="25"/>
    </row>
    <row r="605" spans="1:49" ht="12" customHeight="1" x14ac:dyDescent="0.3">
      <c r="A605" s="92"/>
      <c r="B605" s="92"/>
      <c r="C605" s="12"/>
      <c r="D605" s="12"/>
      <c r="E605" s="12"/>
      <c r="F605" s="12"/>
      <c r="G605" s="12"/>
      <c r="AW605" s="25"/>
    </row>
    <row r="606" spans="1:49" ht="12" customHeight="1" x14ac:dyDescent="0.3">
      <c r="A606" s="92"/>
      <c r="B606" s="92"/>
      <c r="C606" s="12"/>
      <c r="D606" s="12"/>
      <c r="E606" s="12"/>
      <c r="F606" s="12"/>
      <c r="G606" s="12"/>
    </row>
    <row r="607" spans="1:49" ht="12" customHeight="1" x14ac:dyDescent="0.3">
      <c r="A607" s="92"/>
      <c r="B607" s="92"/>
      <c r="C607" s="12"/>
      <c r="D607" s="12"/>
      <c r="E607" s="12"/>
      <c r="F607" s="12"/>
      <c r="G607" s="12"/>
      <c r="AW607" s="25"/>
    </row>
    <row r="608" spans="1:49" ht="2.25" customHeight="1" x14ac:dyDescent="0.3">
      <c r="A608" s="92"/>
      <c r="B608" s="92"/>
      <c r="C608" s="12"/>
      <c r="D608" s="12"/>
      <c r="E608" s="12"/>
      <c r="F608" s="12"/>
      <c r="G608" s="12"/>
      <c r="AW608" s="25"/>
    </row>
    <row r="609" spans="1:49" ht="12.75" customHeight="1" x14ac:dyDescent="0.3">
      <c r="C609" s="30"/>
      <c r="D609" s="24"/>
      <c r="E609" s="29"/>
      <c r="F609" s="24"/>
      <c r="G609" s="24"/>
      <c r="J609" s="25"/>
      <c r="O609" s="25"/>
      <c r="T609" s="25"/>
      <c r="Y609" s="25"/>
    </row>
    <row r="610" spans="1:49" ht="2.25" customHeight="1" x14ac:dyDescent="0.3">
      <c r="A610" s="248"/>
      <c r="C610" s="24"/>
      <c r="D610" s="24"/>
      <c r="E610" s="24"/>
      <c r="F610" s="24"/>
      <c r="G610" s="24"/>
      <c r="J610" s="25"/>
      <c r="O610" s="25"/>
      <c r="T610" s="25"/>
      <c r="Y610" s="25"/>
    </row>
    <row r="611" spans="1:49" ht="12.75" customHeight="1" x14ac:dyDescent="0.25">
      <c r="A611" s="243"/>
      <c r="C611" s="24"/>
      <c r="D611" s="24"/>
      <c r="E611" s="24"/>
      <c r="F611" s="24"/>
      <c r="G611" s="24"/>
      <c r="J611" s="25"/>
      <c r="O611" s="25"/>
      <c r="T611" s="25"/>
      <c r="Y611" s="25"/>
      <c r="AW611" s="29"/>
    </row>
    <row r="612" spans="1:49" ht="10.5" customHeight="1" x14ac:dyDescent="0.25">
      <c r="A612" s="243"/>
      <c r="C612" s="24"/>
      <c r="D612" s="24"/>
      <c r="E612" s="24"/>
      <c r="F612" s="24"/>
      <c r="G612" s="24"/>
    </row>
    <row r="613" spans="1:49" ht="12" customHeight="1" x14ac:dyDescent="0.25">
      <c r="A613" s="243"/>
      <c r="C613" s="24"/>
      <c r="D613" s="24"/>
      <c r="E613" s="24"/>
      <c r="F613" s="24"/>
      <c r="G613" s="24"/>
      <c r="AW613" s="25"/>
    </row>
    <row r="614" spans="1:49" ht="12" customHeight="1" x14ac:dyDescent="0.25">
      <c r="A614" s="243"/>
      <c r="C614" s="24"/>
      <c r="D614" s="24"/>
      <c r="E614" s="24"/>
      <c r="F614" s="24"/>
      <c r="G614" s="24"/>
      <c r="AW614" s="25"/>
    </row>
    <row r="615" spans="1:49" ht="12" customHeight="1" x14ac:dyDescent="0.25">
      <c r="A615" s="243"/>
      <c r="C615" s="24"/>
      <c r="D615" s="24"/>
      <c r="E615" s="24"/>
      <c r="F615" s="24"/>
      <c r="G615" s="24"/>
      <c r="AW615" s="25"/>
    </row>
    <row r="616" spans="1:49" ht="12" customHeight="1" x14ac:dyDescent="0.25">
      <c r="A616" s="243"/>
      <c r="C616" s="24"/>
      <c r="D616" s="24"/>
      <c r="E616" s="24"/>
      <c r="F616" s="24"/>
      <c r="G616" s="24"/>
      <c r="AW616" s="25"/>
    </row>
    <row r="617" spans="1:49" ht="12" customHeight="1" x14ac:dyDescent="0.25">
      <c r="A617" s="243"/>
      <c r="C617" s="24"/>
      <c r="D617" s="24"/>
      <c r="E617" s="24"/>
      <c r="F617" s="24"/>
      <c r="G617" s="24"/>
      <c r="AW617" s="25"/>
    </row>
    <row r="618" spans="1:49" ht="12" customHeight="1" x14ac:dyDescent="0.25">
      <c r="A618" s="243"/>
      <c r="C618" s="24"/>
      <c r="D618" s="24"/>
      <c r="E618" s="24"/>
      <c r="F618" s="24"/>
      <c r="G618" s="24"/>
      <c r="AW618" s="25"/>
    </row>
    <row r="619" spans="1:49" ht="12" customHeight="1" x14ac:dyDescent="0.25">
      <c r="A619" s="243"/>
      <c r="C619" s="24"/>
      <c r="D619" s="24"/>
      <c r="E619" s="24"/>
      <c r="F619" s="24"/>
      <c r="G619" s="24"/>
      <c r="AW619" s="25"/>
    </row>
    <row r="620" spans="1:49" ht="12" customHeight="1" x14ac:dyDescent="0.25">
      <c r="A620" s="243"/>
      <c r="C620" s="24"/>
      <c r="D620" s="24"/>
      <c r="E620" s="24"/>
      <c r="F620" s="24"/>
      <c r="G620" s="24"/>
      <c r="AW620" s="25"/>
    </row>
    <row r="621" spans="1:49" ht="12" customHeight="1" x14ac:dyDescent="0.25">
      <c r="A621" s="243"/>
      <c r="C621" s="24"/>
      <c r="D621" s="24"/>
      <c r="E621" s="24"/>
      <c r="F621" s="24"/>
      <c r="G621" s="24"/>
      <c r="AW621" s="25"/>
    </row>
    <row r="622" spans="1:49" ht="12" customHeight="1" x14ac:dyDescent="0.25">
      <c r="A622" s="243"/>
      <c r="C622" s="24"/>
      <c r="D622" s="24"/>
      <c r="E622" s="24"/>
      <c r="F622" s="24"/>
      <c r="G622" s="24"/>
      <c r="AW622" s="25"/>
    </row>
    <row r="623" spans="1:49" ht="12" customHeight="1" x14ac:dyDescent="0.25">
      <c r="A623" s="243"/>
      <c r="C623" s="24"/>
      <c r="D623" s="24"/>
      <c r="E623" s="24"/>
      <c r="F623" s="24"/>
      <c r="G623" s="24"/>
      <c r="AW623" s="25"/>
    </row>
    <row r="624" spans="1:49" ht="12" customHeight="1" x14ac:dyDescent="0.25">
      <c r="A624" s="243"/>
      <c r="C624" s="24"/>
      <c r="D624" s="24"/>
      <c r="E624" s="24"/>
      <c r="F624" s="24"/>
      <c r="G624" s="24"/>
      <c r="AW624" s="25"/>
    </row>
    <row r="625" spans="1:49" ht="12" customHeight="1" x14ac:dyDescent="0.25">
      <c r="A625" s="243"/>
      <c r="C625" s="24"/>
      <c r="D625" s="24"/>
      <c r="E625" s="24"/>
      <c r="F625" s="24"/>
      <c r="G625" s="24"/>
      <c r="AW625" s="25"/>
    </row>
    <row r="626" spans="1:49" ht="12" customHeight="1" x14ac:dyDescent="0.25">
      <c r="A626" s="243"/>
      <c r="C626" s="24"/>
      <c r="D626" s="24"/>
      <c r="E626" s="24"/>
      <c r="F626" s="24"/>
      <c r="G626" s="24"/>
      <c r="AW626" s="25"/>
    </row>
    <row r="627" spans="1:49" ht="12" customHeight="1" x14ac:dyDescent="0.25">
      <c r="A627" s="243"/>
      <c r="C627" s="24"/>
      <c r="D627" s="24"/>
      <c r="E627" s="24"/>
      <c r="F627" s="24"/>
      <c r="G627" s="24"/>
      <c r="AW627" s="25"/>
    </row>
    <row r="628" spans="1:49" ht="12" customHeight="1" x14ac:dyDescent="0.25">
      <c r="A628" s="243"/>
      <c r="C628" s="24"/>
      <c r="D628" s="24"/>
      <c r="E628" s="24"/>
      <c r="F628" s="24"/>
      <c r="G628" s="24"/>
      <c r="AW628" s="25"/>
    </row>
    <row r="629" spans="1:49" ht="12" customHeight="1" x14ac:dyDescent="0.25">
      <c r="A629" s="243"/>
      <c r="C629" s="24"/>
      <c r="D629" s="24"/>
      <c r="E629" s="24"/>
      <c r="F629" s="24"/>
      <c r="G629" s="24"/>
      <c r="AW629" s="25"/>
    </row>
    <row r="630" spans="1:49" ht="12" customHeight="1" x14ac:dyDescent="0.25">
      <c r="A630" s="243"/>
      <c r="C630" s="24"/>
      <c r="D630" s="24"/>
      <c r="E630" s="24"/>
      <c r="F630" s="24"/>
      <c r="G630" s="24"/>
      <c r="AW630" s="25"/>
    </row>
    <row r="631" spans="1:49" ht="12" customHeight="1" x14ac:dyDescent="0.25">
      <c r="A631" s="243"/>
      <c r="C631" s="24"/>
      <c r="D631" s="24"/>
      <c r="E631" s="24"/>
      <c r="F631" s="24"/>
      <c r="G631" s="24"/>
      <c r="AW631" s="25"/>
    </row>
    <row r="632" spans="1:49" ht="12" customHeight="1" x14ac:dyDescent="0.25">
      <c r="A632" s="243"/>
      <c r="C632" s="24"/>
      <c r="D632" s="24"/>
      <c r="E632" s="24"/>
      <c r="F632" s="24"/>
      <c r="G632" s="24"/>
      <c r="AW632" s="25"/>
    </row>
    <row r="633" spans="1:49" ht="12" customHeight="1" x14ac:dyDescent="0.25">
      <c r="A633" s="243"/>
      <c r="C633" s="24"/>
      <c r="D633" s="24"/>
      <c r="E633" s="24"/>
      <c r="F633" s="24"/>
      <c r="G633" s="24"/>
      <c r="AW633" s="25"/>
    </row>
    <row r="634" spans="1:49" ht="12" customHeight="1" x14ac:dyDescent="0.25">
      <c r="A634" s="243"/>
      <c r="C634" s="24"/>
      <c r="D634" s="24"/>
      <c r="E634" s="24"/>
      <c r="F634" s="24"/>
      <c r="G634" s="24"/>
      <c r="AW634" s="25"/>
    </row>
    <row r="635" spans="1:49" ht="12" customHeight="1" x14ac:dyDescent="0.25">
      <c r="A635" s="243"/>
      <c r="C635" s="24"/>
      <c r="D635" s="24"/>
      <c r="E635" s="24"/>
      <c r="F635" s="24"/>
      <c r="G635" s="24"/>
      <c r="AW635" s="25"/>
    </row>
    <row r="636" spans="1:49" ht="12" customHeight="1" x14ac:dyDescent="0.25">
      <c r="A636" s="243"/>
      <c r="C636" s="24"/>
      <c r="D636" s="24"/>
      <c r="E636" s="24"/>
      <c r="F636" s="24"/>
      <c r="G636" s="24"/>
      <c r="AW636" s="25"/>
    </row>
    <row r="637" spans="1:49" ht="12" customHeight="1" x14ac:dyDescent="0.25">
      <c r="A637" s="243"/>
      <c r="C637" s="24"/>
      <c r="D637" s="24"/>
      <c r="E637" s="24"/>
      <c r="F637" s="24"/>
      <c r="G637" s="24"/>
      <c r="AW637" s="25"/>
    </row>
    <row r="638" spans="1:49" ht="12" customHeight="1" x14ac:dyDescent="0.25">
      <c r="A638" s="243"/>
      <c r="C638" s="24"/>
      <c r="D638" s="24"/>
      <c r="E638" s="24"/>
      <c r="F638" s="24"/>
      <c r="G638" s="24"/>
      <c r="AW638" s="25"/>
    </row>
    <row r="639" spans="1:49" ht="12" customHeight="1" x14ac:dyDescent="0.25">
      <c r="A639" s="243"/>
      <c r="C639" s="24"/>
      <c r="D639" s="24"/>
      <c r="E639" s="24"/>
      <c r="F639" s="24"/>
      <c r="G639" s="24"/>
      <c r="AW639" s="25"/>
    </row>
    <row r="640" spans="1:49" ht="12" customHeight="1" x14ac:dyDescent="0.25">
      <c r="A640" s="243"/>
      <c r="C640" s="24"/>
      <c r="D640" s="24"/>
      <c r="E640" s="24"/>
      <c r="F640" s="24"/>
      <c r="G640" s="24"/>
      <c r="AW640" s="25"/>
    </row>
    <row r="641" spans="1:49" ht="12" customHeight="1" x14ac:dyDescent="0.25">
      <c r="A641" s="243"/>
      <c r="C641" s="24"/>
      <c r="D641" s="24"/>
      <c r="E641" s="24"/>
      <c r="F641" s="24"/>
      <c r="G641" s="24"/>
      <c r="AW641" s="25"/>
    </row>
    <row r="642" spans="1:49" ht="12" customHeight="1" x14ac:dyDescent="0.25">
      <c r="A642" s="243"/>
      <c r="C642" s="24"/>
      <c r="D642" s="24"/>
      <c r="E642" s="24"/>
      <c r="F642" s="24"/>
      <c r="G642" s="24"/>
      <c r="AW642" s="25"/>
    </row>
    <row r="643" spans="1:49" ht="12" customHeight="1" x14ac:dyDescent="0.25">
      <c r="A643" s="243"/>
      <c r="C643" s="24"/>
      <c r="D643" s="24"/>
      <c r="E643" s="24"/>
      <c r="F643" s="24"/>
      <c r="G643" s="24"/>
      <c r="AW643" s="25"/>
    </row>
    <row r="644" spans="1:49" ht="12" customHeight="1" x14ac:dyDescent="0.25">
      <c r="A644" s="243"/>
      <c r="C644" s="24"/>
      <c r="D644" s="24"/>
      <c r="E644" s="24"/>
      <c r="F644" s="24"/>
      <c r="G644" s="24"/>
      <c r="AW644" s="25"/>
    </row>
    <row r="645" spans="1:49" ht="12" customHeight="1" x14ac:dyDescent="0.25">
      <c r="A645" s="243"/>
      <c r="C645" s="24"/>
      <c r="D645" s="24"/>
      <c r="E645" s="24"/>
      <c r="F645" s="24"/>
      <c r="G645" s="24"/>
      <c r="AW645" s="25"/>
    </row>
    <row r="646" spans="1:49" ht="12" customHeight="1" x14ac:dyDescent="0.25">
      <c r="A646" s="243"/>
      <c r="C646" s="24"/>
      <c r="D646" s="24"/>
      <c r="E646" s="24"/>
      <c r="F646" s="24"/>
      <c r="G646" s="24"/>
      <c r="AW646" s="25"/>
    </row>
    <row r="647" spans="1:49" ht="12" customHeight="1" x14ac:dyDescent="0.25">
      <c r="A647" s="243"/>
      <c r="C647" s="24"/>
      <c r="D647" s="24"/>
      <c r="E647" s="24"/>
      <c r="F647" s="24"/>
      <c r="G647" s="24"/>
      <c r="AW647" s="25"/>
    </row>
    <row r="648" spans="1:49" ht="12" customHeight="1" x14ac:dyDescent="0.25">
      <c r="A648" s="243"/>
      <c r="C648" s="24"/>
      <c r="D648" s="24"/>
      <c r="E648" s="24"/>
      <c r="F648" s="24"/>
      <c r="G648" s="24"/>
      <c r="AW648" s="25"/>
    </row>
    <row r="649" spans="1:49" ht="12" customHeight="1" x14ac:dyDescent="0.25">
      <c r="A649" s="243"/>
      <c r="C649" s="24"/>
      <c r="D649" s="24"/>
      <c r="E649" s="24"/>
      <c r="F649" s="24"/>
      <c r="G649" s="24"/>
      <c r="AW649" s="25"/>
    </row>
    <row r="650" spans="1:49" ht="12" customHeight="1" x14ac:dyDescent="0.25">
      <c r="A650" s="243"/>
      <c r="C650" s="24"/>
      <c r="D650" s="24"/>
      <c r="E650" s="24"/>
      <c r="F650" s="24"/>
      <c r="G650" s="24"/>
      <c r="AW650" s="25"/>
    </row>
    <row r="651" spans="1:49" ht="12" customHeight="1" x14ac:dyDescent="0.25">
      <c r="A651" s="243"/>
      <c r="C651" s="24"/>
      <c r="D651" s="24"/>
      <c r="E651" s="24"/>
      <c r="F651" s="24"/>
      <c r="G651" s="24"/>
      <c r="AW651" s="25"/>
    </row>
    <row r="652" spans="1:49" ht="12" customHeight="1" x14ac:dyDescent="0.25">
      <c r="A652" s="243"/>
      <c r="C652" s="24"/>
      <c r="D652" s="24"/>
      <c r="E652" s="24"/>
      <c r="F652" s="24"/>
      <c r="G652" s="24"/>
      <c r="AW652" s="25"/>
    </row>
    <row r="653" spans="1:49" ht="12" customHeight="1" x14ac:dyDescent="0.25">
      <c r="A653" s="243"/>
      <c r="C653" s="24"/>
      <c r="D653" s="24"/>
      <c r="E653" s="24"/>
      <c r="F653" s="24"/>
      <c r="G653" s="24"/>
      <c r="AW653" s="25"/>
    </row>
    <row r="654" spans="1:49" ht="12" customHeight="1" x14ac:dyDescent="0.25">
      <c r="A654" s="243"/>
      <c r="C654" s="24"/>
      <c r="D654" s="24"/>
      <c r="E654" s="24"/>
      <c r="F654" s="24"/>
      <c r="G654" s="24"/>
      <c r="AW654" s="25"/>
    </row>
    <row r="655" spans="1:49" ht="12" customHeight="1" x14ac:dyDescent="0.25">
      <c r="A655" s="243"/>
      <c r="C655" s="24"/>
      <c r="D655" s="24"/>
      <c r="E655" s="24"/>
      <c r="F655" s="24"/>
      <c r="G655" s="24"/>
      <c r="AW655" s="25"/>
    </row>
    <row r="656" spans="1:49" ht="12" customHeight="1" x14ac:dyDescent="0.25">
      <c r="A656" s="243"/>
      <c r="C656" s="24"/>
      <c r="D656" s="24"/>
      <c r="E656" s="24"/>
      <c r="F656" s="24"/>
      <c r="G656" s="24"/>
      <c r="AW656" s="25"/>
    </row>
    <row r="657" spans="1:49" ht="12" customHeight="1" x14ac:dyDescent="0.25">
      <c r="A657" s="243"/>
      <c r="C657" s="24"/>
      <c r="D657" s="24"/>
      <c r="E657" s="24"/>
      <c r="F657" s="24"/>
      <c r="G657" s="24"/>
      <c r="AW657" s="25"/>
    </row>
    <row r="658" spans="1:49" ht="12" customHeight="1" x14ac:dyDescent="0.25">
      <c r="A658" s="243"/>
      <c r="C658" s="24"/>
      <c r="D658" s="24"/>
      <c r="E658" s="24"/>
      <c r="F658" s="24"/>
      <c r="G658" s="24"/>
      <c r="AW658" s="25"/>
    </row>
    <row r="659" spans="1:49" ht="12" customHeight="1" x14ac:dyDescent="0.25">
      <c r="A659" s="243"/>
      <c r="C659" s="24"/>
      <c r="D659" s="24"/>
      <c r="E659" s="24"/>
      <c r="F659" s="24"/>
      <c r="G659" s="24"/>
      <c r="AW659" s="25"/>
    </row>
    <row r="660" spans="1:49" ht="12" customHeight="1" x14ac:dyDescent="0.25">
      <c r="A660" s="243"/>
      <c r="C660" s="24"/>
      <c r="D660" s="24"/>
      <c r="E660" s="24"/>
      <c r="F660" s="24"/>
      <c r="G660" s="24"/>
      <c r="AW660" s="25"/>
    </row>
    <row r="661" spans="1:49" ht="12" customHeight="1" x14ac:dyDescent="0.25">
      <c r="A661" s="243"/>
      <c r="C661" s="24"/>
      <c r="D661" s="24"/>
      <c r="E661" s="24"/>
      <c r="F661" s="24"/>
      <c r="G661" s="24"/>
      <c r="AW661" s="25"/>
    </row>
    <row r="662" spans="1:49" ht="12" customHeight="1" x14ac:dyDescent="0.25">
      <c r="A662" s="243"/>
      <c r="C662" s="24"/>
      <c r="D662" s="24"/>
      <c r="E662" s="24"/>
      <c r="F662" s="24"/>
      <c r="G662" s="24"/>
    </row>
    <row r="663" spans="1:49" ht="12" customHeight="1" x14ac:dyDescent="0.25">
      <c r="A663" s="243"/>
      <c r="C663" s="24"/>
      <c r="D663" s="24"/>
      <c r="E663" s="24"/>
      <c r="F663" s="24"/>
      <c r="G663" s="24"/>
      <c r="AW663" s="25"/>
    </row>
    <row r="664" spans="1:49" ht="1.5" customHeight="1" x14ac:dyDescent="0.25">
      <c r="A664" s="243"/>
      <c r="C664" s="24"/>
      <c r="D664" s="24"/>
      <c r="E664" s="24"/>
      <c r="F664" s="24"/>
      <c r="G664" s="24"/>
      <c r="AW664" s="25"/>
    </row>
    <row r="665" spans="1:49" ht="13.5" customHeight="1" x14ac:dyDescent="0.25">
      <c r="A665" s="243"/>
      <c r="C665" s="24"/>
      <c r="D665" s="24"/>
      <c r="E665" s="24"/>
      <c r="F665" s="24"/>
      <c r="G665" s="24"/>
      <c r="J665" s="25"/>
      <c r="O665" s="25"/>
      <c r="T665" s="25"/>
      <c r="Y665" s="25"/>
    </row>
    <row r="666" spans="1:49" ht="2.25" customHeight="1" x14ac:dyDescent="0.25">
      <c r="A666" s="243"/>
      <c r="C666" s="24"/>
      <c r="D666" s="24"/>
      <c r="E666" s="24"/>
      <c r="F666" s="24"/>
      <c r="G666" s="24"/>
      <c r="J666" s="25"/>
      <c r="O666" s="25"/>
      <c r="T666" s="25"/>
      <c r="Y666" s="25"/>
    </row>
    <row r="667" spans="1:49" ht="12.75" customHeight="1" x14ac:dyDescent="0.25">
      <c r="A667" s="243"/>
      <c r="C667" s="24"/>
      <c r="D667" s="24"/>
      <c r="E667" s="24"/>
      <c r="F667" s="24"/>
      <c r="G667" s="24"/>
      <c r="J667" s="25"/>
      <c r="O667" s="25"/>
      <c r="T667" s="25"/>
      <c r="Y667" s="25"/>
      <c r="AW667" s="29"/>
    </row>
    <row r="668" spans="1:49" ht="10.5" customHeight="1" x14ac:dyDescent="0.25">
      <c r="A668" s="243"/>
      <c r="C668" s="24"/>
      <c r="D668" s="24"/>
      <c r="E668" s="24"/>
      <c r="F668" s="24"/>
      <c r="G668" s="24"/>
    </row>
    <row r="669" spans="1:49" ht="12" customHeight="1" x14ac:dyDescent="0.25">
      <c r="A669" s="243"/>
      <c r="C669" s="24"/>
      <c r="D669" s="24"/>
      <c r="E669" s="24"/>
      <c r="F669" s="24"/>
      <c r="G669" s="24"/>
      <c r="AW669" s="25"/>
    </row>
    <row r="670" spans="1:49" ht="12" customHeight="1" x14ac:dyDescent="0.25">
      <c r="A670" s="243"/>
      <c r="C670" s="24"/>
      <c r="D670" s="24"/>
      <c r="E670" s="24"/>
      <c r="F670" s="24"/>
      <c r="G670" s="24"/>
      <c r="AW670" s="25"/>
    </row>
    <row r="671" spans="1:49" ht="12" customHeight="1" x14ac:dyDescent="0.25">
      <c r="A671" s="243"/>
      <c r="C671" s="24"/>
      <c r="D671" s="24"/>
      <c r="E671" s="24"/>
      <c r="F671" s="24"/>
      <c r="G671" s="24"/>
      <c r="AW671" s="25"/>
    </row>
    <row r="672" spans="1:49" ht="12" customHeight="1" x14ac:dyDescent="0.25">
      <c r="A672" s="243"/>
      <c r="C672" s="24"/>
      <c r="D672" s="24"/>
      <c r="E672" s="24"/>
      <c r="F672" s="24"/>
      <c r="G672" s="24"/>
      <c r="AW672" s="25"/>
    </row>
    <row r="673" spans="1:49" ht="12" customHeight="1" x14ac:dyDescent="0.25">
      <c r="A673" s="243"/>
      <c r="C673" s="24"/>
      <c r="D673" s="24"/>
      <c r="E673" s="24"/>
      <c r="F673" s="24"/>
      <c r="G673" s="24"/>
      <c r="AW673" s="25"/>
    </row>
    <row r="674" spans="1:49" ht="12" customHeight="1" x14ac:dyDescent="0.25">
      <c r="A674" s="243"/>
      <c r="C674" s="24"/>
      <c r="D674" s="24"/>
      <c r="E674" s="24"/>
      <c r="F674" s="24"/>
      <c r="G674" s="24"/>
      <c r="AW674" s="25"/>
    </row>
    <row r="675" spans="1:49" ht="12" customHeight="1" x14ac:dyDescent="0.25">
      <c r="A675" s="243"/>
      <c r="C675" s="24"/>
      <c r="D675" s="24"/>
      <c r="E675" s="24"/>
      <c r="F675" s="24"/>
      <c r="G675" s="24"/>
      <c r="AW675" s="25"/>
    </row>
    <row r="676" spans="1:49" ht="12" customHeight="1" x14ac:dyDescent="0.25">
      <c r="A676" s="243"/>
      <c r="C676" s="24"/>
      <c r="D676" s="24"/>
      <c r="E676" s="24"/>
      <c r="F676" s="24"/>
      <c r="G676" s="24"/>
      <c r="AW676" s="25"/>
    </row>
    <row r="677" spans="1:49" ht="12" customHeight="1" x14ac:dyDescent="0.25">
      <c r="A677" s="243"/>
      <c r="C677" s="24"/>
      <c r="D677" s="24"/>
      <c r="E677" s="24"/>
      <c r="F677" s="24"/>
      <c r="G677" s="24"/>
      <c r="AW677" s="25"/>
    </row>
    <row r="678" spans="1:49" ht="12" customHeight="1" x14ac:dyDescent="0.25">
      <c r="A678" s="243"/>
      <c r="C678" s="24"/>
      <c r="D678" s="24"/>
      <c r="E678" s="24"/>
      <c r="F678" s="24"/>
      <c r="G678" s="24"/>
      <c r="AW678" s="25"/>
    </row>
    <row r="679" spans="1:49" ht="12" customHeight="1" x14ac:dyDescent="0.25">
      <c r="A679" s="243"/>
      <c r="C679" s="24"/>
      <c r="D679" s="24"/>
      <c r="E679" s="24"/>
      <c r="F679" s="24"/>
      <c r="G679" s="24"/>
      <c r="AW679" s="25"/>
    </row>
    <row r="680" spans="1:49" ht="12" customHeight="1" x14ac:dyDescent="0.25">
      <c r="A680" s="243"/>
      <c r="C680" s="24"/>
      <c r="D680" s="24"/>
      <c r="E680" s="24"/>
      <c r="F680" s="24"/>
      <c r="G680" s="24"/>
      <c r="AW680" s="25"/>
    </row>
    <row r="681" spans="1:49" ht="12" customHeight="1" x14ac:dyDescent="0.25">
      <c r="A681" s="243"/>
      <c r="C681" s="24"/>
      <c r="D681" s="24"/>
      <c r="E681" s="24"/>
      <c r="F681" s="24"/>
      <c r="G681" s="24"/>
      <c r="AW681" s="25"/>
    </row>
    <row r="682" spans="1:49" ht="12" customHeight="1" x14ac:dyDescent="0.25">
      <c r="A682" s="243"/>
      <c r="C682" s="24"/>
      <c r="D682" s="24"/>
      <c r="E682" s="24"/>
      <c r="F682" s="24"/>
      <c r="G682" s="24"/>
      <c r="AW682" s="25"/>
    </row>
    <row r="683" spans="1:49" ht="12" customHeight="1" x14ac:dyDescent="0.25">
      <c r="A683" s="243"/>
      <c r="C683" s="24"/>
      <c r="D683" s="24"/>
      <c r="E683" s="24"/>
      <c r="F683" s="24"/>
      <c r="G683" s="24"/>
      <c r="AW683" s="25"/>
    </row>
    <row r="684" spans="1:49" ht="12" customHeight="1" x14ac:dyDescent="0.25">
      <c r="A684" s="243"/>
      <c r="C684" s="24"/>
      <c r="D684" s="24"/>
      <c r="E684" s="24"/>
      <c r="F684" s="24"/>
      <c r="G684" s="24"/>
      <c r="AW684" s="25"/>
    </row>
    <row r="685" spans="1:49" ht="12" customHeight="1" x14ac:dyDescent="0.25">
      <c r="A685" s="243"/>
      <c r="C685" s="24"/>
      <c r="D685" s="24"/>
      <c r="E685" s="24"/>
      <c r="F685" s="24"/>
      <c r="G685" s="24"/>
      <c r="AW685" s="25"/>
    </row>
    <row r="686" spans="1:49" ht="12" customHeight="1" x14ac:dyDescent="0.25">
      <c r="A686" s="243"/>
      <c r="C686" s="24"/>
      <c r="D686" s="24"/>
      <c r="E686" s="24"/>
      <c r="F686" s="24"/>
      <c r="G686" s="24"/>
      <c r="AW686" s="25"/>
    </row>
    <row r="687" spans="1:49" ht="12" customHeight="1" x14ac:dyDescent="0.25">
      <c r="A687" s="243"/>
      <c r="C687" s="24"/>
      <c r="D687" s="24"/>
      <c r="E687" s="24"/>
      <c r="F687" s="24"/>
      <c r="G687" s="24"/>
      <c r="AW687" s="25"/>
    </row>
    <row r="688" spans="1:49" ht="12" customHeight="1" x14ac:dyDescent="0.25">
      <c r="A688" s="243"/>
      <c r="C688" s="24"/>
      <c r="D688" s="24"/>
      <c r="E688" s="24"/>
      <c r="F688" s="24"/>
      <c r="G688" s="24"/>
      <c r="AW688" s="25"/>
    </row>
    <row r="689" spans="1:49" ht="12" customHeight="1" x14ac:dyDescent="0.25">
      <c r="A689" s="243"/>
      <c r="C689" s="24"/>
      <c r="D689" s="24"/>
      <c r="E689" s="24"/>
      <c r="F689" s="24"/>
      <c r="G689" s="24"/>
      <c r="AW689" s="25"/>
    </row>
    <row r="690" spans="1:49" ht="12" customHeight="1" x14ac:dyDescent="0.25">
      <c r="A690" s="243"/>
      <c r="C690" s="24"/>
      <c r="D690" s="24"/>
      <c r="E690" s="24"/>
      <c r="F690" s="24"/>
      <c r="G690" s="24"/>
      <c r="AW690" s="25"/>
    </row>
    <row r="691" spans="1:49" ht="12" customHeight="1" x14ac:dyDescent="0.25">
      <c r="A691" s="243"/>
      <c r="C691" s="24"/>
      <c r="D691" s="24"/>
      <c r="E691" s="24"/>
      <c r="F691" s="24"/>
      <c r="G691" s="24"/>
      <c r="AW691" s="25"/>
    </row>
    <row r="692" spans="1:49" ht="12" customHeight="1" x14ac:dyDescent="0.25">
      <c r="A692" s="243"/>
      <c r="C692" s="24"/>
      <c r="D692" s="24"/>
      <c r="E692" s="24"/>
      <c r="F692" s="24"/>
      <c r="G692" s="24"/>
      <c r="AW692" s="25"/>
    </row>
    <row r="693" spans="1:49" ht="12" customHeight="1" x14ac:dyDescent="0.25">
      <c r="A693" s="243"/>
      <c r="C693" s="24"/>
      <c r="D693" s="24"/>
      <c r="E693" s="24"/>
      <c r="F693" s="24"/>
      <c r="G693" s="24"/>
      <c r="AW693" s="25"/>
    </row>
    <row r="694" spans="1:49" ht="12" customHeight="1" x14ac:dyDescent="0.25">
      <c r="A694" s="243"/>
      <c r="C694" s="24"/>
      <c r="D694" s="24"/>
      <c r="E694" s="24"/>
      <c r="F694" s="24"/>
      <c r="G694" s="24"/>
      <c r="AW694" s="25"/>
    </row>
    <row r="695" spans="1:49" ht="12" customHeight="1" x14ac:dyDescent="0.25">
      <c r="A695" s="243"/>
      <c r="C695" s="24"/>
      <c r="D695" s="24"/>
      <c r="E695" s="24"/>
      <c r="F695" s="24"/>
      <c r="G695" s="24"/>
      <c r="AW695" s="25"/>
    </row>
    <row r="696" spans="1:49" ht="12" customHeight="1" x14ac:dyDescent="0.25">
      <c r="A696" s="243"/>
      <c r="C696" s="24"/>
      <c r="D696" s="24"/>
      <c r="E696" s="24"/>
      <c r="F696" s="24"/>
      <c r="G696" s="24"/>
      <c r="AW696" s="25"/>
    </row>
    <row r="697" spans="1:49" ht="12" customHeight="1" x14ac:dyDescent="0.25">
      <c r="A697" s="243"/>
      <c r="C697" s="24"/>
      <c r="D697" s="24"/>
      <c r="E697" s="24"/>
      <c r="F697" s="24"/>
      <c r="G697" s="24"/>
      <c r="AW697" s="25"/>
    </row>
    <row r="698" spans="1:49" ht="12" customHeight="1" x14ac:dyDescent="0.25">
      <c r="A698" s="243"/>
      <c r="C698" s="24"/>
      <c r="D698" s="24"/>
      <c r="E698" s="24"/>
      <c r="F698" s="24"/>
      <c r="G698" s="24"/>
      <c r="AW698" s="25"/>
    </row>
    <row r="699" spans="1:49" ht="12" customHeight="1" x14ac:dyDescent="0.25">
      <c r="A699" s="243"/>
      <c r="C699" s="24"/>
      <c r="D699" s="24"/>
      <c r="E699" s="24"/>
      <c r="F699" s="24"/>
      <c r="G699" s="24"/>
      <c r="AW699" s="25"/>
    </row>
    <row r="700" spans="1:49" ht="12" customHeight="1" x14ac:dyDescent="0.25">
      <c r="A700" s="243"/>
      <c r="C700" s="24"/>
      <c r="D700" s="24"/>
      <c r="E700" s="24"/>
      <c r="F700" s="24"/>
      <c r="G700" s="24"/>
      <c r="AW700" s="25"/>
    </row>
    <row r="701" spans="1:49" ht="12" customHeight="1" x14ac:dyDescent="0.25">
      <c r="A701" s="243"/>
      <c r="C701" s="24"/>
      <c r="D701" s="24"/>
      <c r="E701" s="24"/>
      <c r="F701" s="24"/>
      <c r="G701" s="24"/>
      <c r="AW701" s="25"/>
    </row>
    <row r="702" spans="1:49" ht="12" customHeight="1" x14ac:dyDescent="0.25">
      <c r="A702" s="243"/>
      <c r="C702" s="24"/>
      <c r="D702" s="24"/>
      <c r="E702" s="24"/>
      <c r="F702" s="24"/>
      <c r="G702" s="24"/>
      <c r="AW702" s="25"/>
    </row>
    <row r="703" spans="1:49" ht="12" customHeight="1" x14ac:dyDescent="0.25">
      <c r="A703" s="243"/>
      <c r="C703" s="24"/>
      <c r="D703" s="24"/>
      <c r="E703" s="24"/>
      <c r="F703" s="24"/>
      <c r="G703" s="24"/>
      <c r="AW703" s="25"/>
    </row>
    <row r="704" spans="1:49" ht="12" customHeight="1" x14ac:dyDescent="0.25">
      <c r="A704" s="243"/>
      <c r="C704" s="24"/>
      <c r="D704" s="24"/>
      <c r="E704" s="24"/>
      <c r="F704" s="24"/>
      <c r="G704" s="24"/>
      <c r="AW704" s="25"/>
    </row>
    <row r="705" spans="1:49" ht="12" customHeight="1" x14ac:dyDescent="0.25">
      <c r="A705" s="243"/>
      <c r="C705" s="24"/>
      <c r="D705" s="24"/>
      <c r="E705" s="24"/>
      <c r="F705" s="24"/>
      <c r="G705" s="24"/>
      <c r="AW705" s="25"/>
    </row>
    <row r="706" spans="1:49" ht="12" customHeight="1" x14ac:dyDescent="0.25">
      <c r="A706" s="243"/>
      <c r="C706" s="24"/>
      <c r="D706" s="24"/>
      <c r="E706" s="24"/>
      <c r="F706" s="24"/>
      <c r="G706" s="24"/>
      <c r="AW706" s="25"/>
    </row>
    <row r="707" spans="1:49" ht="12" customHeight="1" x14ac:dyDescent="0.25">
      <c r="A707" s="243"/>
      <c r="C707" s="24"/>
      <c r="D707" s="24"/>
      <c r="E707" s="24"/>
      <c r="F707" s="24"/>
      <c r="G707" s="24"/>
      <c r="AW707" s="25"/>
    </row>
    <row r="708" spans="1:49" ht="12" customHeight="1" x14ac:dyDescent="0.25">
      <c r="A708" s="243"/>
      <c r="C708" s="24"/>
      <c r="D708" s="24"/>
      <c r="E708" s="24"/>
      <c r="F708" s="24"/>
      <c r="G708" s="24"/>
      <c r="AW708" s="25"/>
    </row>
    <row r="709" spans="1:49" ht="12" customHeight="1" x14ac:dyDescent="0.25">
      <c r="A709" s="243"/>
      <c r="C709" s="24"/>
      <c r="D709" s="24"/>
      <c r="E709" s="24"/>
      <c r="F709" s="24"/>
      <c r="G709" s="24"/>
      <c r="AW709" s="25"/>
    </row>
    <row r="710" spans="1:49" ht="12" customHeight="1" x14ac:dyDescent="0.25">
      <c r="A710" s="243"/>
      <c r="C710" s="24"/>
      <c r="D710" s="24"/>
      <c r="E710" s="24"/>
      <c r="F710" s="24"/>
      <c r="G710" s="24"/>
      <c r="AW710" s="25"/>
    </row>
    <row r="711" spans="1:49" ht="12" customHeight="1" x14ac:dyDescent="0.25">
      <c r="A711" s="243"/>
      <c r="C711" s="24"/>
      <c r="D711" s="24"/>
      <c r="E711" s="24"/>
      <c r="F711" s="24"/>
      <c r="G711" s="24"/>
      <c r="AW711" s="25"/>
    </row>
    <row r="712" spans="1:49" ht="12" customHeight="1" x14ac:dyDescent="0.25">
      <c r="A712" s="243"/>
      <c r="C712" s="24"/>
      <c r="D712" s="24"/>
      <c r="E712" s="24"/>
      <c r="F712" s="24"/>
      <c r="G712" s="24"/>
      <c r="AW712" s="25"/>
    </row>
    <row r="713" spans="1:49" ht="12" customHeight="1" x14ac:dyDescent="0.25">
      <c r="A713" s="243"/>
      <c r="C713" s="24"/>
      <c r="D713" s="24"/>
      <c r="E713" s="24"/>
      <c r="F713" s="24"/>
      <c r="G713" s="24"/>
      <c r="AW713" s="25"/>
    </row>
    <row r="714" spans="1:49" ht="12" customHeight="1" x14ac:dyDescent="0.25">
      <c r="A714" s="243"/>
      <c r="C714" s="24"/>
      <c r="D714" s="24"/>
      <c r="E714" s="24"/>
      <c r="F714" s="24"/>
      <c r="G714" s="24"/>
      <c r="AW714" s="25"/>
    </row>
    <row r="715" spans="1:49" ht="12" customHeight="1" x14ac:dyDescent="0.25">
      <c r="A715" s="243"/>
      <c r="C715" s="24"/>
      <c r="D715" s="24"/>
      <c r="E715" s="24"/>
      <c r="F715" s="24"/>
      <c r="G715" s="24"/>
      <c r="AW715" s="25"/>
    </row>
    <row r="716" spans="1:49" ht="12" customHeight="1" x14ac:dyDescent="0.25">
      <c r="A716" s="243"/>
      <c r="C716" s="24"/>
      <c r="D716" s="24"/>
      <c r="E716" s="24"/>
      <c r="F716" s="24"/>
      <c r="G716" s="24"/>
      <c r="AW716" s="25"/>
    </row>
    <row r="717" spans="1:49" ht="12" customHeight="1" x14ac:dyDescent="0.25">
      <c r="A717" s="243"/>
      <c r="C717" s="24"/>
      <c r="D717" s="24"/>
      <c r="E717" s="24"/>
      <c r="F717" s="24"/>
      <c r="G717" s="24"/>
      <c r="AW717" s="25"/>
    </row>
    <row r="718" spans="1:49" ht="12" customHeight="1" x14ac:dyDescent="0.25">
      <c r="A718" s="243"/>
      <c r="C718" s="24"/>
      <c r="D718" s="24"/>
      <c r="E718" s="24"/>
      <c r="F718" s="24"/>
      <c r="G718" s="24"/>
    </row>
    <row r="719" spans="1:49" ht="12" customHeight="1" x14ac:dyDescent="0.25">
      <c r="A719" s="243"/>
      <c r="C719" s="24"/>
      <c r="D719" s="24"/>
      <c r="E719" s="24"/>
      <c r="F719" s="24"/>
      <c r="G719" s="24"/>
      <c r="AW719" s="25"/>
    </row>
    <row r="720" spans="1:49" ht="2.25" customHeight="1" x14ac:dyDescent="0.25">
      <c r="A720" s="243"/>
      <c r="C720" s="24"/>
      <c r="D720" s="24"/>
      <c r="E720" s="24"/>
      <c r="F720" s="24"/>
      <c r="G720" s="24"/>
    </row>
    <row r="721" spans="1:49" ht="13.5" customHeight="1" x14ac:dyDescent="0.25">
      <c r="A721" s="243"/>
      <c r="C721" s="24"/>
      <c r="D721" s="24"/>
      <c r="E721" s="24"/>
      <c r="F721" s="24"/>
      <c r="G721" s="24"/>
      <c r="J721" s="25"/>
      <c r="O721" s="25"/>
      <c r="T721" s="25"/>
      <c r="Y721" s="25"/>
    </row>
    <row r="722" spans="1:49" ht="2.25" customHeight="1" x14ac:dyDescent="0.25">
      <c r="A722" s="243"/>
      <c r="C722" s="24"/>
      <c r="D722" s="24"/>
      <c r="E722" s="24"/>
      <c r="F722" s="24"/>
      <c r="G722" s="24"/>
      <c r="J722" s="25"/>
      <c r="O722" s="25"/>
      <c r="T722" s="25"/>
      <c r="Y722" s="25"/>
    </row>
    <row r="723" spans="1:49" ht="12.75" customHeight="1" x14ac:dyDescent="0.25">
      <c r="A723" s="243"/>
      <c r="C723" s="24"/>
      <c r="D723" s="24"/>
      <c r="E723" s="24"/>
      <c r="F723" s="24"/>
      <c r="G723" s="24"/>
      <c r="J723" s="25"/>
      <c r="O723" s="25"/>
      <c r="T723" s="25"/>
      <c r="Y723" s="25"/>
      <c r="AW723" s="29"/>
    </row>
    <row r="724" spans="1:49" ht="10.5" customHeight="1" x14ac:dyDescent="0.25">
      <c r="A724" s="243"/>
      <c r="C724" s="24"/>
      <c r="D724" s="24"/>
      <c r="E724" s="24"/>
      <c r="F724" s="24"/>
      <c r="G724" s="24"/>
    </row>
    <row r="725" spans="1:49" ht="12" customHeight="1" x14ac:dyDescent="0.25">
      <c r="A725" s="243"/>
      <c r="C725" s="24"/>
      <c r="D725" s="24"/>
      <c r="E725" s="24"/>
      <c r="F725" s="24"/>
      <c r="G725" s="24"/>
      <c r="AW725" s="25"/>
    </row>
    <row r="726" spans="1:49" ht="12" customHeight="1" x14ac:dyDescent="0.25">
      <c r="A726" s="243"/>
      <c r="C726" s="24"/>
      <c r="D726" s="24"/>
      <c r="E726" s="24"/>
      <c r="F726" s="24"/>
      <c r="G726" s="24"/>
      <c r="AW726" s="25"/>
    </row>
    <row r="727" spans="1:49" ht="12" customHeight="1" x14ac:dyDescent="0.25">
      <c r="A727" s="243"/>
      <c r="C727" s="24"/>
      <c r="D727" s="24"/>
      <c r="E727" s="24"/>
      <c r="F727" s="24"/>
      <c r="G727" s="24"/>
      <c r="AW727" s="25"/>
    </row>
    <row r="728" spans="1:49" ht="12" customHeight="1" x14ac:dyDescent="0.25">
      <c r="A728" s="243"/>
      <c r="C728" s="24"/>
      <c r="D728" s="24"/>
      <c r="E728" s="24"/>
      <c r="F728" s="24"/>
      <c r="G728" s="24"/>
      <c r="AW728" s="25"/>
    </row>
    <row r="729" spans="1:49" ht="12" customHeight="1" x14ac:dyDescent="0.25">
      <c r="A729" s="243"/>
      <c r="C729" s="24"/>
      <c r="D729" s="24"/>
      <c r="E729" s="24"/>
      <c r="F729" s="24"/>
      <c r="G729" s="24"/>
      <c r="AW729" s="25"/>
    </row>
    <row r="730" spans="1:49" ht="12" customHeight="1" x14ac:dyDescent="0.25">
      <c r="A730" s="243"/>
      <c r="C730" s="24"/>
      <c r="D730" s="24"/>
      <c r="E730" s="24"/>
      <c r="F730" s="24"/>
      <c r="G730" s="24"/>
      <c r="AW730" s="25"/>
    </row>
    <row r="731" spans="1:49" ht="12" customHeight="1" x14ac:dyDescent="0.25">
      <c r="A731" s="243"/>
      <c r="C731" s="24"/>
      <c r="D731" s="24"/>
      <c r="E731" s="24"/>
      <c r="F731" s="24"/>
      <c r="G731" s="24"/>
      <c r="AW731" s="25"/>
    </row>
    <row r="732" spans="1:49" ht="12" customHeight="1" x14ac:dyDescent="0.25">
      <c r="A732" s="243"/>
      <c r="C732" s="24"/>
      <c r="D732" s="24"/>
      <c r="E732" s="24"/>
      <c r="F732" s="24"/>
      <c r="G732" s="24"/>
      <c r="AW732" s="25"/>
    </row>
    <row r="733" spans="1:49" ht="12" customHeight="1" x14ac:dyDescent="0.25">
      <c r="A733" s="243"/>
      <c r="C733" s="24"/>
      <c r="D733" s="24"/>
      <c r="E733" s="24"/>
      <c r="F733" s="24"/>
      <c r="G733" s="24"/>
      <c r="AW733" s="25"/>
    </row>
    <row r="734" spans="1:49" ht="12" customHeight="1" x14ac:dyDescent="0.25">
      <c r="A734" s="243"/>
      <c r="C734" s="24"/>
      <c r="D734" s="24"/>
      <c r="E734" s="24"/>
      <c r="F734" s="24"/>
      <c r="G734" s="24"/>
      <c r="AW734" s="25"/>
    </row>
    <row r="735" spans="1:49" ht="12" customHeight="1" x14ac:dyDescent="0.25">
      <c r="A735" s="243"/>
      <c r="C735" s="24"/>
      <c r="D735" s="24"/>
      <c r="E735" s="24"/>
      <c r="F735" s="24"/>
      <c r="G735" s="24"/>
      <c r="AW735" s="25"/>
    </row>
    <row r="736" spans="1:49" ht="12" customHeight="1" x14ac:dyDescent="0.25">
      <c r="A736" s="243"/>
      <c r="C736" s="24"/>
      <c r="D736" s="24"/>
      <c r="E736" s="24"/>
      <c r="F736" s="24"/>
      <c r="G736" s="24"/>
      <c r="AW736" s="25"/>
    </row>
    <row r="737" spans="1:49" ht="12" customHeight="1" x14ac:dyDescent="0.25">
      <c r="A737" s="243"/>
      <c r="C737" s="24"/>
      <c r="D737" s="24"/>
      <c r="E737" s="24"/>
      <c r="F737" s="24"/>
      <c r="G737" s="24"/>
      <c r="AW737" s="25"/>
    </row>
    <row r="738" spans="1:49" ht="12" customHeight="1" x14ac:dyDescent="0.25">
      <c r="A738" s="243"/>
      <c r="C738" s="24"/>
      <c r="D738" s="24"/>
      <c r="E738" s="24"/>
      <c r="F738" s="24"/>
      <c r="G738" s="24"/>
      <c r="AW738" s="25"/>
    </row>
    <row r="739" spans="1:49" ht="12" customHeight="1" x14ac:dyDescent="0.25">
      <c r="A739" s="243"/>
      <c r="C739" s="24"/>
      <c r="D739" s="24"/>
      <c r="E739" s="24"/>
      <c r="F739" s="24"/>
      <c r="G739" s="24"/>
      <c r="AW739" s="25"/>
    </row>
    <row r="740" spans="1:49" ht="12" customHeight="1" x14ac:dyDescent="0.25">
      <c r="A740" s="243"/>
      <c r="C740" s="24"/>
      <c r="D740" s="24"/>
      <c r="E740" s="24"/>
      <c r="F740" s="24"/>
      <c r="G740" s="24"/>
      <c r="AW740" s="25"/>
    </row>
    <row r="741" spans="1:49" ht="12" customHeight="1" x14ac:dyDescent="0.25">
      <c r="A741" s="243"/>
      <c r="C741" s="24"/>
      <c r="D741" s="24"/>
      <c r="E741" s="24"/>
      <c r="F741" s="24"/>
      <c r="G741" s="24"/>
      <c r="AW741" s="25"/>
    </row>
    <row r="742" spans="1:49" ht="12" customHeight="1" x14ac:dyDescent="0.25">
      <c r="A742" s="243"/>
      <c r="C742" s="24"/>
      <c r="D742" s="24"/>
      <c r="E742" s="24"/>
      <c r="F742" s="24"/>
      <c r="G742" s="24"/>
      <c r="AW742" s="25"/>
    </row>
    <row r="743" spans="1:49" ht="12" customHeight="1" x14ac:dyDescent="0.25">
      <c r="A743" s="243"/>
      <c r="C743" s="24"/>
      <c r="D743" s="24"/>
      <c r="E743" s="24"/>
      <c r="F743" s="24"/>
      <c r="G743" s="24"/>
      <c r="AW743" s="25"/>
    </row>
    <row r="744" spans="1:49" ht="12" customHeight="1" x14ac:dyDescent="0.25">
      <c r="A744" s="243"/>
      <c r="C744" s="24"/>
      <c r="D744" s="24"/>
      <c r="E744" s="24"/>
      <c r="F744" s="24"/>
      <c r="G744" s="24"/>
      <c r="AW744" s="25"/>
    </row>
    <row r="745" spans="1:49" ht="12" customHeight="1" x14ac:dyDescent="0.25">
      <c r="A745" s="243"/>
      <c r="C745" s="24"/>
      <c r="D745" s="24"/>
      <c r="E745" s="24"/>
      <c r="F745" s="24"/>
      <c r="G745" s="24"/>
      <c r="AW745" s="25"/>
    </row>
    <row r="746" spans="1:49" ht="12" customHeight="1" x14ac:dyDescent="0.25">
      <c r="A746" s="243"/>
      <c r="C746" s="24"/>
      <c r="D746" s="24"/>
      <c r="E746" s="24"/>
      <c r="F746" s="24"/>
      <c r="G746" s="24"/>
      <c r="AW746" s="25"/>
    </row>
    <row r="747" spans="1:49" ht="12" customHeight="1" x14ac:dyDescent="0.25">
      <c r="A747" s="243"/>
      <c r="C747" s="24"/>
      <c r="D747" s="24"/>
      <c r="E747" s="24"/>
      <c r="F747" s="24"/>
      <c r="G747" s="24"/>
      <c r="AW747" s="25"/>
    </row>
    <row r="748" spans="1:49" ht="12" customHeight="1" x14ac:dyDescent="0.25">
      <c r="A748" s="243"/>
      <c r="C748" s="24"/>
      <c r="D748" s="24"/>
      <c r="E748" s="24"/>
      <c r="F748" s="24"/>
      <c r="G748" s="24"/>
      <c r="AW748" s="25"/>
    </row>
    <row r="749" spans="1:49" ht="12" customHeight="1" x14ac:dyDescent="0.25">
      <c r="A749" s="243"/>
      <c r="C749" s="24"/>
      <c r="D749" s="24"/>
      <c r="E749" s="24"/>
      <c r="F749" s="24"/>
      <c r="G749" s="24"/>
      <c r="AW749" s="25"/>
    </row>
    <row r="750" spans="1:49" ht="12" customHeight="1" x14ac:dyDescent="0.25">
      <c r="A750" s="243"/>
      <c r="C750" s="24"/>
      <c r="D750" s="24"/>
      <c r="E750" s="24"/>
      <c r="F750" s="24"/>
      <c r="G750" s="24"/>
      <c r="AW750" s="25"/>
    </row>
    <row r="751" spans="1:49" ht="12" customHeight="1" x14ac:dyDescent="0.25">
      <c r="A751" s="243"/>
      <c r="C751" s="24"/>
      <c r="D751" s="24"/>
      <c r="E751" s="24"/>
      <c r="F751" s="24"/>
      <c r="G751" s="24"/>
      <c r="AW751" s="25"/>
    </row>
    <row r="752" spans="1:49" ht="12" customHeight="1" x14ac:dyDescent="0.25">
      <c r="A752" s="243"/>
      <c r="C752" s="24"/>
      <c r="D752" s="24"/>
      <c r="E752" s="24"/>
      <c r="F752" s="24"/>
      <c r="G752" s="24"/>
      <c r="AW752" s="25"/>
    </row>
    <row r="753" spans="1:49" ht="12" customHeight="1" x14ac:dyDescent="0.25">
      <c r="A753" s="243"/>
      <c r="C753" s="24"/>
      <c r="D753" s="24"/>
      <c r="E753" s="24"/>
      <c r="F753" s="24"/>
      <c r="G753" s="24"/>
      <c r="AW753" s="25"/>
    </row>
    <row r="754" spans="1:49" ht="12" customHeight="1" x14ac:dyDescent="0.25">
      <c r="A754" s="243"/>
      <c r="C754" s="24"/>
      <c r="D754" s="24"/>
      <c r="E754" s="24"/>
      <c r="F754" s="24"/>
      <c r="G754" s="24"/>
      <c r="AW754" s="25"/>
    </row>
    <row r="755" spans="1:49" ht="12" customHeight="1" x14ac:dyDescent="0.25">
      <c r="A755" s="243"/>
      <c r="C755" s="24"/>
      <c r="D755" s="24"/>
      <c r="E755" s="24"/>
      <c r="F755" s="24"/>
      <c r="G755" s="24"/>
      <c r="AW755" s="25"/>
    </row>
    <row r="756" spans="1:49" ht="12" customHeight="1" x14ac:dyDescent="0.25">
      <c r="A756" s="243"/>
      <c r="C756" s="24"/>
      <c r="D756" s="24"/>
      <c r="E756" s="24"/>
      <c r="F756" s="24"/>
      <c r="G756" s="24"/>
      <c r="AW756" s="25"/>
    </row>
    <row r="757" spans="1:49" ht="12" customHeight="1" x14ac:dyDescent="0.25">
      <c r="A757" s="243"/>
      <c r="C757" s="24"/>
      <c r="D757" s="24"/>
      <c r="E757" s="24"/>
      <c r="F757" s="24"/>
      <c r="G757" s="24"/>
      <c r="AW757" s="25"/>
    </row>
    <row r="758" spans="1:49" ht="12" customHeight="1" x14ac:dyDescent="0.25">
      <c r="A758" s="243"/>
      <c r="C758" s="24"/>
      <c r="D758" s="24"/>
      <c r="E758" s="24"/>
      <c r="F758" s="24"/>
      <c r="G758" s="24"/>
      <c r="AW758" s="25"/>
    </row>
    <row r="759" spans="1:49" ht="12" customHeight="1" x14ac:dyDescent="0.25">
      <c r="A759" s="243"/>
      <c r="C759" s="24"/>
      <c r="D759" s="24"/>
      <c r="E759" s="24"/>
      <c r="F759" s="24"/>
      <c r="G759" s="24"/>
      <c r="AW759" s="25"/>
    </row>
    <row r="760" spans="1:49" ht="12" customHeight="1" x14ac:dyDescent="0.25">
      <c r="A760" s="243"/>
      <c r="C760" s="24"/>
      <c r="D760" s="24"/>
      <c r="E760" s="24"/>
      <c r="F760" s="24"/>
      <c r="G760" s="24"/>
      <c r="AW760" s="25"/>
    </row>
    <row r="761" spans="1:49" ht="12" customHeight="1" x14ac:dyDescent="0.25">
      <c r="A761" s="243"/>
      <c r="C761" s="24"/>
      <c r="D761" s="24"/>
      <c r="E761" s="24"/>
      <c r="F761" s="24"/>
      <c r="G761" s="24"/>
      <c r="AW761" s="25"/>
    </row>
    <row r="762" spans="1:49" ht="12" customHeight="1" x14ac:dyDescent="0.25">
      <c r="A762" s="243"/>
      <c r="C762" s="24"/>
      <c r="D762" s="24"/>
      <c r="E762" s="24"/>
      <c r="F762" s="24"/>
      <c r="G762" s="24"/>
      <c r="AW762" s="25"/>
    </row>
    <row r="763" spans="1:49" ht="12" customHeight="1" x14ac:dyDescent="0.25">
      <c r="A763" s="243"/>
      <c r="C763" s="24"/>
      <c r="D763" s="24"/>
      <c r="E763" s="24"/>
      <c r="F763" s="24"/>
      <c r="G763" s="24"/>
      <c r="AW763" s="25"/>
    </row>
    <row r="764" spans="1:49" ht="12" customHeight="1" x14ac:dyDescent="0.25">
      <c r="A764" s="243"/>
      <c r="C764" s="24"/>
      <c r="D764" s="24"/>
      <c r="E764" s="24"/>
      <c r="F764" s="24"/>
      <c r="G764" s="24"/>
      <c r="AW764" s="25"/>
    </row>
    <row r="765" spans="1:49" ht="12" customHeight="1" x14ac:dyDescent="0.25">
      <c r="A765" s="243"/>
      <c r="C765" s="24"/>
      <c r="D765" s="24"/>
      <c r="E765" s="24"/>
      <c r="F765" s="24"/>
      <c r="G765" s="24"/>
      <c r="AW765" s="25"/>
    </row>
    <row r="766" spans="1:49" ht="12" customHeight="1" x14ac:dyDescent="0.25">
      <c r="A766" s="243"/>
      <c r="C766" s="24"/>
      <c r="D766" s="24"/>
      <c r="E766" s="24"/>
      <c r="F766" s="24"/>
      <c r="G766" s="24"/>
      <c r="AW766" s="25"/>
    </row>
    <row r="767" spans="1:49" ht="12" customHeight="1" x14ac:dyDescent="0.25">
      <c r="A767" s="243"/>
      <c r="C767" s="24"/>
      <c r="D767" s="24"/>
      <c r="E767" s="24"/>
      <c r="F767" s="24"/>
      <c r="G767" s="24"/>
      <c r="AW767" s="25"/>
    </row>
    <row r="768" spans="1:49" ht="12" customHeight="1" x14ac:dyDescent="0.25">
      <c r="A768" s="243"/>
      <c r="C768" s="24"/>
      <c r="D768" s="24"/>
      <c r="E768" s="24"/>
      <c r="F768" s="24"/>
      <c r="G768" s="24"/>
      <c r="AW768" s="25"/>
    </row>
    <row r="769" spans="1:49" ht="12" customHeight="1" x14ac:dyDescent="0.25">
      <c r="A769" s="243"/>
      <c r="C769" s="24"/>
      <c r="D769" s="24"/>
      <c r="E769" s="24"/>
      <c r="F769" s="24"/>
      <c r="G769" s="24"/>
      <c r="AW769" s="25"/>
    </row>
    <row r="770" spans="1:49" ht="12" customHeight="1" x14ac:dyDescent="0.25">
      <c r="A770" s="243"/>
      <c r="C770" s="24"/>
      <c r="D770" s="24"/>
      <c r="E770" s="24"/>
      <c r="F770" s="24"/>
      <c r="G770" s="24"/>
      <c r="AW770" s="25"/>
    </row>
    <row r="771" spans="1:49" ht="12" customHeight="1" x14ac:dyDescent="0.25">
      <c r="A771" s="243"/>
      <c r="C771" s="24"/>
      <c r="D771" s="24"/>
      <c r="E771" s="24"/>
      <c r="F771" s="24"/>
      <c r="G771" s="24"/>
      <c r="AW771" s="25"/>
    </row>
    <row r="772" spans="1:49" ht="12" customHeight="1" x14ac:dyDescent="0.25">
      <c r="A772" s="243"/>
      <c r="C772" s="24"/>
      <c r="D772" s="24"/>
      <c r="E772" s="24"/>
      <c r="F772" s="24"/>
      <c r="G772" s="24"/>
      <c r="AW772" s="25"/>
    </row>
    <row r="773" spans="1:49" ht="12" customHeight="1" x14ac:dyDescent="0.25">
      <c r="A773" s="243"/>
      <c r="C773" s="24"/>
      <c r="D773" s="24"/>
      <c r="E773" s="24"/>
      <c r="F773" s="24"/>
      <c r="G773" s="24"/>
      <c r="AW773" s="25"/>
    </row>
    <row r="774" spans="1:49" ht="12" customHeight="1" x14ac:dyDescent="0.25">
      <c r="A774" s="243"/>
      <c r="C774" s="24"/>
      <c r="D774" s="24"/>
      <c r="E774" s="24"/>
      <c r="F774" s="24"/>
      <c r="G774" s="24"/>
    </row>
    <row r="775" spans="1:49" ht="12" customHeight="1" x14ac:dyDescent="0.25">
      <c r="A775" s="243"/>
      <c r="C775" s="24"/>
      <c r="D775" s="24"/>
      <c r="E775" s="24"/>
      <c r="F775" s="24"/>
      <c r="G775" s="24"/>
      <c r="AW775" s="25"/>
    </row>
    <row r="776" spans="1:49" x14ac:dyDescent="0.25">
      <c r="A776" s="243"/>
      <c r="C776" s="24"/>
      <c r="D776" s="24"/>
      <c r="E776" s="24"/>
      <c r="F776" s="24"/>
      <c r="G776" s="24"/>
    </row>
  </sheetData>
  <mergeCells count="2">
    <mergeCell ref="A177:B177"/>
    <mergeCell ref="A178:B178"/>
  </mergeCells>
  <phoneticPr fontId="10" type="noConversion"/>
  <printOptions horizontalCentered="1"/>
  <pageMargins left="0.26" right="0.24" top="0.37" bottom="0.46" header="0.3" footer="0"/>
  <pageSetup scale="57" orientation="portrait" horizontalDpi="4294967292" verticalDpi="4294967292" r:id="rId1"/>
  <headerFooter alignWithMargins="0">
    <oddHeader>&amp;L&amp;"MS Sans Serif,Regular"&amp;8&amp;D &amp;T</oddHeader>
    <oddFooter>&amp;L&amp;"MS Sans Serif,Regular"&amp;8* Only operates in one service area&amp;C&amp;"Bookman Old Style,Regular"&amp;9Page &amp;P&amp;R&amp;"MS Sans Serif,Regular"&amp;8Above data may be inpacted by other buisness lines.
Check Financial Statements for schedules</oddFooter>
  </headerFooter>
  <rowBreaks count="1" manualBreakCount="1">
    <brk id="111" min="2" max="71" man="1"/>
  </rowBreaks>
  <colBreaks count="12" manualBreakCount="12">
    <brk id="7" max="1048575" man="1"/>
    <brk id="17" min="6" max="146" man="1"/>
    <brk id="22" min="6" max="146" man="1"/>
    <brk id="27" max="1048575" man="1"/>
    <brk id="32" max="1048575" man="1"/>
    <brk id="37" max="1048575" man="1"/>
    <brk id="42" max="1048575" man="1"/>
    <brk id="47" max="1048575" man="1"/>
    <brk id="52" max="1048575" man="1"/>
    <brk id="57" max="1048575" man="1"/>
    <brk id="62" max="1048575" man="1"/>
    <brk id="6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21</vt:i4>
      </vt:variant>
    </vt:vector>
  </HeadingPairs>
  <TitlesOfParts>
    <vt:vector size="28" baseType="lpstr">
      <vt:lpstr>Titles</vt:lpstr>
      <vt:lpstr>Index</vt:lpstr>
      <vt:lpstr>DIV</vt:lpstr>
      <vt:lpstr>Inc_Exp1</vt:lpstr>
      <vt:lpstr>Inc_Exp2</vt:lpstr>
      <vt:lpstr>Inc_Exp3</vt:lpstr>
      <vt:lpstr>PMPM</vt:lpstr>
      <vt:lpstr>PMPM!ACTIVE</vt:lpstr>
      <vt:lpstr>PMPM!Criteria</vt:lpstr>
      <vt:lpstr>Cum</vt:lpstr>
      <vt:lpstr>DIV!Database</vt:lpstr>
      <vt:lpstr>PMPM!Database</vt:lpstr>
      <vt:lpstr>PMPM!DATE</vt:lpstr>
      <vt:lpstr>DateName</vt:lpstr>
      <vt:lpstr>MedExp</vt:lpstr>
      <vt:lpstr>PLData1A</vt:lpstr>
      <vt:lpstr>DIV!Print_Area</vt:lpstr>
      <vt:lpstr>Inc_Exp1!Print_Area</vt:lpstr>
      <vt:lpstr>Inc_Exp2!Print_Area</vt:lpstr>
      <vt:lpstr>Inc_Exp3!Print_Area</vt:lpstr>
      <vt:lpstr>Index!Print_Area</vt:lpstr>
      <vt:lpstr>PMPM!Print_Area</vt:lpstr>
      <vt:lpstr>Titles!Print_Area</vt:lpstr>
      <vt:lpstr>DIV!Print_Titles</vt:lpstr>
      <vt:lpstr>Inc_Exp1!Print_Titles</vt:lpstr>
      <vt:lpstr>Inc_Exp2!Print_Titles</vt:lpstr>
      <vt:lpstr>Inc_Exp3!Print_Titles</vt:lpstr>
      <vt:lpstr>PMPM!Print_Titles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 Service Financial Report for 2013</dc:title>
  <dc:subject>HMO Full Service Financial Reports</dc:subject>
  <dc:creator>Financial Analysis Section of TDI</dc:creator>
  <dc:description>Excel 2007 spreadsheet showing HMO Full Service Financial Reports for the calendar year 2013</dc:description>
  <cp:lastModifiedBy>Harsha Chakravarti</cp:lastModifiedBy>
  <cp:lastPrinted>2020-03-30T13:16:48Z</cp:lastPrinted>
  <dcterms:created xsi:type="dcterms:W3CDTF">1998-11-05T14:30:32Z</dcterms:created>
  <dcterms:modified xsi:type="dcterms:W3CDTF">2020-04-03T13:32:26Z</dcterms:modified>
</cp:coreProperties>
</file>