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itx-my.sharepoint.com/personal/courtney_bain_tdi_texas_gov/Documents/Desktop/Bulletin 0624/"/>
    </mc:Choice>
  </mc:AlternateContent>
  <xr:revisionPtr revIDLastSave="0" documentId="8_{B60E3E8E-6FB1-4D57-9954-0AF1AB3B22C5}" xr6:coauthVersionLast="47" xr6:coauthVersionMax="47" xr10:uidLastSave="{00000000-0000-0000-0000-000000000000}"/>
  <bookViews>
    <workbookView xWindow="768" yWindow="768" windowWidth="17280" windowHeight="8964" activeTab="4" xr2:uid="{00000000-000D-0000-FFFF-FFFF00000000}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BI">#REF!</definedName>
    <definedName name="BI_Change">#REF!</definedName>
    <definedName name="BI_Weight">#REF!</definedName>
    <definedName name="DATA">#REF!</definedName>
    <definedName name="Effective_Date" localSheetId="1">#REF!</definedName>
    <definedName name="Effective_Date">'[1]Briefing Exh IIb'!#REF!</definedName>
    <definedName name="EffectiveDate">#REF!</definedName>
    <definedName name="exam_bi">#REF!</definedName>
    <definedName name="exam_pd">#REF!</definedName>
    <definedName name="misccheck">'[2]Liab &amp; Comm Input'!$D$147</definedName>
    <definedName name="OTZ_TRF_Factor">#REF!</definedName>
    <definedName name="PD">#REF!</definedName>
    <definedName name="PD_Change">#REF!</definedName>
    <definedName name="PD_Weight">#REF!</definedName>
    <definedName name="phydindicator">'[2]Phyd Input'!$D$7</definedName>
    <definedName name="_xlnm.Print_Area" localSheetId="2">'1'!$A$1:$J$59</definedName>
    <definedName name="_xlnm.Print_Area" localSheetId="3">'2'!$A$1:$L$59</definedName>
    <definedName name="_xlnm.Print_Area" localSheetId="4">'3'!$A$1:$F$22</definedName>
    <definedName name="_xlnm.Print_Area" localSheetId="0">'PA Machine Letter'!$A$1:$E$12</definedName>
    <definedName name="state">'[2]Liab &amp; Comm Input'!$C$1</definedName>
    <definedName name="trf_fac">#REF!</definedName>
    <definedName name="Vol_Eff_Dt">'[3]Assumptions Vol'!#REF!</definedName>
    <definedName name="Zone_TRF_Fac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16" i="2"/>
  <c r="H21" i="1"/>
  <c r="H16" i="1"/>
</calcChain>
</file>

<file path=xl/sharedStrings.xml><?xml version="1.0" encoding="utf-8"?>
<sst xmlns="http://schemas.openxmlformats.org/spreadsheetml/2006/main" count="199" uniqueCount="118">
  <si>
    <t>TEXAS AUTOMOBILE INSURANCE PLAN ASSOCIATION</t>
  </si>
  <si>
    <t>BODILY INJURY AND PROPERTY DAMAGE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</si>
  <si>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</si>
  <si>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</si>
  <si>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</si>
  <si>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</si>
  <si>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</si>
  <si>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</si>
  <si>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</si>
  <si>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</si>
  <si>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</si>
  <si>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</si>
  <si>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</si>
  <si>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</si>
  <si>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</si>
  <si>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</si>
  <si>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</si>
  <si>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</si>
  <si>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</si>
  <si>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</si>
  <si>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</si>
  <si>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</si>
  <si>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</si>
  <si>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</si>
  <si>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</si>
  <si>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</si>
  <si>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</si>
  <si>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</si>
  <si>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</si>
  <si>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</si>
  <si>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</si>
  <si>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</si>
  <si>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</si>
  <si>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</si>
  <si>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</si>
  <si>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</si>
  <si>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</si>
  <si>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</si>
  <si>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</si>
  <si>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</si>
  <si>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</si>
  <si>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</si>
  <si>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</si>
  <si>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</si>
  <si>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</si>
  <si>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</si>
  <si>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</si>
  <si>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</si>
  <si>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</si>
  <si>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</si>
  <si>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</si>
  <si>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</si>
  <si>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</si>
  <si>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</si>
  <si>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</si>
  <si>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</si>
  <si>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</si>
  <si>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</si>
  <si>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</si>
  <si>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</si>
  <si>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</si>
  <si>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</si>
  <si>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</si>
  <si>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</si>
  <si>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</si>
  <si>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</si>
  <si>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</si>
  <si>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</si>
  <si>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</si>
  <si>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</si>
  <si>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</si>
  <si>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</si>
  <si>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</si>
  <si>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</si>
  <si>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</si>
  <si>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</si>
  <si>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</si>
  <si>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</si>
  <si>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</si>
  <si>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</si>
  <si>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PIP ($2,500)</t>
  </si>
  <si>
    <t>PRIVATE PASSENGER UNINSURED/UNDERINSURED MOTORISTS COVERAGE RATES</t>
  </si>
  <si>
    <t>(Manual Page R-10)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</si>
  <si>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</si>
  <si>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</si>
  <si>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</si>
  <si>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</si>
  <si>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</si>
  <si>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</si>
  <si>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Optional Coverages</t>
  </si>
  <si>
    <t>TOTAL - ALL COVERAGES</t>
  </si>
  <si>
    <t>Private Passenger Auto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</si>
  <si>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</si>
  <si>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</si>
  <si>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</si>
  <si>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</si>
  <si>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</si>
  <si>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</si>
  <si>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</si>
  <si>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</si>
  <si>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</si>
  <si>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</si>
  <si>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All Other Territories</t>
  </si>
  <si>
    <t>Uninsured/Underinsured Motorist Property Damage</t>
  </si>
  <si>
    <t>Uninsured/Underinsured Motorist Bodily Injury</t>
  </si>
  <si>
    <t>For the desired territory, multiply the base rate by class differential and round to the nearest dollar.</t>
  </si>
  <si>
    <t>Territories 
03, 04, 05, 06, 21, 22</t>
  </si>
  <si>
    <t>Territories 
01, 02, 07, 12</t>
  </si>
  <si>
    <t>Territories 
27, 28, 31, 34, 38, 39, 42, 43, 44, 45, 47, 55, 56, 57, 58</t>
  </si>
  <si>
    <t>Territories 
01, 02, 12</t>
  </si>
  <si>
    <t>Territories 
03, 04, 05, 06, 07, 21, 22</t>
  </si>
  <si>
    <t>Territories
10, 14, 23, 38, 45, 57, 59, 60</t>
  </si>
  <si>
    <t>(Manual Pages R-2 through R-5)</t>
  </si>
  <si>
    <t>(Manual Pages R-6 through R-9)</t>
  </si>
  <si>
    <t>UMBI BASE RATES ($30,000/$60,000)</t>
  </si>
  <si>
    <t>UMPD BASE RATES ($25,000)</t>
  </si>
  <si>
    <t>SUMMARY OF APPROVED October 1, 2024 RATE CHANGES</t>
  </si>
  <si>
    <t>Example: 30/60 B.I., class 2A-1, territory 01: 694 x 2.75 = $1,908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</si>
</sst>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0.0%"/>
  </numFmts>
  <fonts count="32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u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30" fillId="0" borderId="0"/>
    <xf numFmtId="8" fontId="16" fillId="0" borderId="0" applyFont="0" applyFill="0" applyBorder="0" applyAlignment="0" applyProtection="0"/>
  </cellStyleXfs>
  <cellXfs count="82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0" fontId="26" fillId="0" borderId="0" xfId="40" applyFont="1" applyAlignment="1">
      <alignment horizontal="centerContinuous"/>
    </xf>
    <xf numFmtId="0" fontId="27" fillId="0" borderId="0" xfId="40" applyFont="1"/>
    <xf numFmtId="0" fontId="29" fillId="0" borderId="0" xfId="0" applyFont="1"/>
    <xf numFmtId="0" fontId="29" fillId="0" borderId="0" xfId="38" applyFont="1" applyBorder="1"/>
    <xf numFmtId="0" fontId="29" fillId="0" borderId="0" xfId="38" applyFont="1"/>
    <xf numFmtId="14" fontId="28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42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0" fontId="28" fillId="0" borderId="0" xfId="0" applyFont="1"/>
    <xf numFmtId="0" fontId="29" fillId="0" borderId="0" xfId="38" applyFont="1" applyAlignment="1">
      <alignment horizontal="center"/>
    </xf>
    <xf numFmtId="0" fontId="28" fillId="0" borderId="0" xfId="0" applyFont="1" applyAlignment="1">
      <alignment horizontal="centerContinuous"/>
    </xf>
    <xf numFmtId="164" fontId="29" fillId="0" borderId="0" xfId="0" applyNumberFormat="1" applyFont="1" applyAlignment="1">
      <alignment horizontal="centerContinuous"/>
    </xf>
    <xf numFmtId="164" fontId="29" fillId="0" borderId="0" xfId="0" applyNumberFormat="1" applyFont="1"/>
    <xf numFmtId="164" fontId="29" fillId="0" borderId="0" xfId="0" applyNumberFormat="1" applyFont="1" applyAlignment="1">
      <alignment horizontal="fill"/>
    </xf>
    <xf numFmtId="0" fontId="29" fillId="0" borderId="0" xfId="0" applyFont="1" applyAlignment="1">
      <alignment horizontal="fill"/>
    </xf>
    <xf numFmtId="164" fontId="29" fillId="0" borderId="0" xfId="0" applyNumberFormat="1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6" fontId="29" fillId="0" borderId="0" xfId="0" applyNumberFormat="1" applyFont="1"/>
    <xf numFmtId="0" fontId="29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2" fontId="29" fillId="0" borderId="0" xfId="0" applyNumberFormat="1" applyFont="1"/>
    <xf numFmtId="0" fontId="28" fillId="0" borderId="0" xfId="0" applyFont="1" applyAlignment="1">
      <alignment horizontal="center"/>
    </xf>
    <xf numFmtId="169" fontId="29" fillId="0" borderId="0" xfId="44" applyNumberFormat="1" applyFont="1" applyFill="1" applyAlignment="1">
      <alignment horizontal="center"/>
    </xf>
    <xf numFmtId="0" fontId="29" fillId="0" borderId="0" xfId="38" applyFont="1" applyAlignment="1">
      <alignment wrapText="1"/>
    </xf>
    <xf numFmtId="0" fontId="29" fillId="0" borderId="0" xfId="0" applyFont="1" applyAlignment="1">
      <alignment horizontal="left"/>
    </xf>
    <xf numFmtId="2" fontId="29" fillId="0" borderId="0" xfId="0" applyNumberFormat="1" applyFont="1" applyAlignment="1">
      <alignment horizontal="center"/>
    </xf>
    <xf numFmtId="0" fontId="29" fillId="0" borderId="10" xfId="0" applyFont="1" applyBorder="1" applyAlignment="1">
      <alignment horizontal="left"/>
    </xf>
    <xf numFmtId="2" fontId="29" fillId="0" borderId="10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8" fillId="0" borderId="0" xfId="39" applyFont="1"/>
    <xf numFmtId="164" fontId="28" fillId="0" borderId="0" xfId="0" applyNumberFormat="1" applyFont="1"/>
    <xf numFmtId="2" fontId="29" fillId="0" borderId="11" xfId="0" applyNumberFormat="1" applyFont="1" applyBorder="1" applyAlignment="1">
      <alignment horizontal="center"/>
    </xf>
    <xf numFmtId="2" fontId="29" fillId="0" borderId="12" xfId="0" applyNumberFormat="1" applyFont="1" applyBorder="1" applyAlignment="1">
      <alignment horizontal="center"/>
    </xf>
    <xf numFmtId="2" fontId="29" fillId="0" borderId="13" xfId="0" applyNumberFormat="1" applyFont="1" applyBorder="1" applyAlignment="1">
      <alignment horizontal="center"/>
    </xf>
    <xf numFmtId="2" fontId="29" fillId="0" borderId="14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0" xfId="0" applyFont="1" applyAlignment="1">
      <alignment horizontal="left" wrapText="1"/>
    </xf>
    <xf numFmtId="167" fontId="29" fillId="0" borderId="0" xfId="0" applyNumberFormat="1" applyFont="1"/>
    <xf numFmtId="168" fontId="29" fillId="0" borderId="0" xfId="28" applyNumberFormat="1" applyFont="1" applyFill="1" applyAlignment="1">
      <alignment horizontal="center"/>
    </xf>
    <xf numFmtId="2" fontId="29" fillId="0" borderId="0" xfId="0" applyNumberFormat="1" applyFont="1" applyAlignment="1">
      <alignment wrapText="1"/>
    </xf>
    <xf numFmtId="1" fontId="29" fillId="0" borderId="0" xfId="41" applyNumberFormat="1" applyFont="1" applyAlignment="1">
      <alignment horizontal="center"/>
    </xf>
    <xf numFmtId="1" fontId="29" fillId="0" borderId="10" xfId="41" applyNumberFormat="1" applyFont="1" applyBorder="1" applyAlignment="1">
      <alignment horizontal="center"/>
    </xf>
    <xf numFmtId="3" fontId="29" fillId="0" borderId="0" xfId="0" applyNumberFormat="1" applyFont="1" applyAlignment="1">
      <alignment horizontal="center"/>
    </xf>
    <xf numFmtId="168" fontId="29" fillId="0" borderId="17" xfId="28" applyNumberFormat="1" applyFont="1" applyFill="1" applyBorder="1" applyAlignment="1">
      <alignment horizontal="center"/>
    </xf>
    <xf numFmtId="168" fontId="29" fillId="0" borderId="19" xfId="28" applyNumberFormat="1" applyFont="1" applyFill="1" applyBorder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168" fontId="29" fillId="0" borderId="20" xfId="28" applyNumberFormat="1" applyFont="1" applyFill="1" applyBorder="1" applyAlignment="1">
      <alignment horizontal="center"/>
    </xf>
    <xf numFmtId="168" fontId="29" fillId="0" borderId="22" xfId="28" applyNumberFormat="1" applyFont="1" applyFill="1" applyBorder="1" applyAlignment="1">
      <alignment horizontal="center"/>
    </xf>
    <xf numFmtId="14" fontId="23" fillId="0" borderId="0" xfId="40" applyNumberFormat="1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29" fillId="0" borderId="0" xfId="41" applyNumberFormat="1" applyFont="1" applyAlignment="1">
      <alignment horizontal="center"/>
    </xf>
    <xf numFmtId="3" fontId="29" fillId="0" borderId="10" xfId="0" applyNumberFormat="1" applyFont="1" applyBorder="1" applyAlignment="1">
      <alignment horizontal="center"/>
    </xf>
    <xf numFmtId="168" fontId="29" fillId="0" borderId="21" xfId="28" applyNumberFormat="1" applyFont="1" applyFill="1" applyBorder="1" applyAlignment="1">
      <alignment horizontal="center"/>
    </xf>
    <xf numFmtId="2" fontId="31" fillId="0" borderId="0" xfId="0" applyNumberFormat="1" applyFont="1"/>
    <xf numFmtId="2" fontId="29" fillId="0" borderId="0" xfId="0" applyNumberFormat="1" applyFont="1" applyAlignment="1">
      <alignment horizontal="left"/>
    </xf>
    <xf numFmtId="0" fontId="27" fillId="0" borderId="0" xfId="40" applyFont="1" applyAlignment="1">
      <alignment horizontal="center" wrapText="1"/>
    </xf>
    <xf numFmtId="0" fontId="27" fillId="0" borderId="0" xfId="40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Alignment="1">
      <alignment horizontal="left" wrapText="1"/>
    </xf>
    <xf numFmtId="2" fontId="29" fillId="0" borderId="20" xfId="0" applyNumberFormat="1" applyFont="1" applyBorder="1" applyAlignment="1">
      <alignment horizontal="center" wrapText="1"/>
    </xf>
    <xf numFmtId="2" fontId="29" fillId="0" borderId="21" xfId="0" applyNumberFormat="1" applyFont="1" applyBorder="1" applyAlignment="1">
      <alignment horizontal="center" wrapText="1"/>
    </xf>
    <xf numFmtId="2" fontId="29" fillId="0" borderId="22" xfId="0" applyNumberFormat="1" applyFont="1" applyBorder="1" applyAlignment="1">
      <alignment horizontal="center" wrapText="1"/>
    </xf>
    <xf numFmtId="2" fontId="29" fillId="0" borderId="23" xfId="0" applyNumberFormat="1" applyFont="1" applyBorder="1" applyAlignment="1">
      <alignment horizontal="center"/>
    </xf>
    <xf numFmtId="2" fontId="29" fillId="0" borderId="15" xfId="0" applyNumberFormat="1" applyFont="1" applyBorder="1" applyAlignment="1">
      <alignment horizontal="center"/>
    </xf>
    <xf numFmtId="2" fontId="29" fillId="0" borderId="24" xfId="0" applyNumberFormat="1" applyFont="1" applyBorder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29" fillId="0" borderId="18" xfId="0" applyNumberFormat="1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2" fontId="29" fillId="0" borderId="19" xfId="0" applyNumberFormat="1" applyFont="1" applyBorder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51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8" xr:uid="{00000000-0005-0000-0000-000027000000}"/>
    <cellStyle name="Normal 3" xfId="50" xr:uid="{00000000-0005-0000-0000-000028000000}"/>
    <cellStyle name="Normal_Exhibits for Order_draft" xfId="38" xr:uid="{00000000-0005-0000-0000-000029000000}"/>
    <cellStyle name="Normal_ML R6-9" xfId="39" xr:uid="{00000000-0005-0000-0000-00002A000000}"/>
    <cellStyle name="Normal_PP_ML01" xfId="40" xr:uid="{00000000-0005-0000-0000-00002B000000}"/>
    <cellStyle name="Normal_TAIPA_ML14" xfId="41" xr:uid="{00000000-0005-0000-0000-00002C000000}"/>
    <cellStyle name="Note" xfId="42" builtinId="10" customBuiltin="1"/>
    <cellStyle name="Output" xfId="43" builtinId="21" customBuiltin="1"/>
    <cellStyle name="Percent" xfId="44" builtinId="5"/>
    <cellStyle name="Percent 2" xfId="49" xr:uid="{00000000-0005-0000-0000-000030000000}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X\2003call\indication\subline\Filed\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view="pageBreakPreview" zoomScaleNormal="100" zoomScaleSheetLayoutView="100" workbookViewId="0">
      <selection activeCell="A9" sqref="A9"/>
    </sheetView>
  </sheetViews>
  <sheetFormatPr defaultColWidth="9.109375" defaultRowHeight="13.8" x14ac:dyDescent="0.3"/>
  <cols>
    <col min="1" max="5" width="10.44140625" style="5" customWidth="1"/>
    <col min="6" max="16384" width="9.109375" style="5"/>
  </cols>
  <sheetData>
    <row r="1" spans="1:5" s="3" customFormat="1" ht="46.2" x14ac:dyDescent="0.85">
      <c r="A1" s="1" t="s">
        <v>83</v>
      </c>
      <c r="B1" s="2"/>
      <c r="C1" s="2"/>
      <c r="D1" s="2"/>
      <c r="E1" s="2"/>
    </row>
    <row r="2" spans="1:5" s="3" customFormat="1" ht="46.2" x14ac:dyDescent="0.85">
      <c r="A2" s="1" t="s">
        <v>93</v>
      </c>
      <c r="B2" s="2"/>
      <c r="C2" s="2"/>
      <c r="D2" s="2"/>
      <c r="E2" s="2"/>
    </row>
    <row r="3" spans="1:5" s="3" customFormat="1" ht="46.2" x14ac:dyDescent="0.85">
      <c r="A3" s="1" t="s">
        <v>94</v>
      </c>
      <c r="B3" s="2"/>
      <c r="C3" s="2"/>
      <c r="D3" s="2"/>
      <c r="E3" s="2"/>
    </row>
    <row r="4" spans="1:5" s="3" customFormat="1" ht="25.8" x14ac:dyDescent="0.5">
      <c r="A4" s="2"/>
      <c r="B4" s="2"/>
      <c r="C4" s="2"/>
      <c r="D4" s="2"/>
      <c r="E4" s="2"/>
    </row>
    <row r="5" spans="1:5" s="3" customFormat="1" ht="25.8" x14ac:dyDescent="0.5">
      <c r="A5" s="2"/>
      <c r="B5" s="2"/>
      <c r="C5" s="2"/>
      <c r="D5" s="2"/>
      <c r="E5" s="2"/>
    </row>
    <row r="6" spans="1:5" s="3" customFormat="1" ht="25.8" x14ac:dyDescent="0.5">
      <c r="A6" s="2"/>
      <c r="B6" s="2"/>
      <c r="C6" s="2"/>
      <c r="D6" s="2"/>
      <c r="E6" s="2"/>
    </row>
    <row r="7" spans="1:5" s="3" customFormat="1" ht="25.8" x14ac:dyDescent="0.5">
      <c r="A7" s="2"/>
      <c r="B7" s="2"/>
      <c r="C7" s="2"/>
      <c r="D7" s="2"/>
      <c r="E7" s="2"/>
    </row>
    <row r="8" spans="1:5" s="3" customFormat="1" ht="25.8" x14ac:dyDescent="0.5">
      <c r="A8" s="2"/>
      <c r="B8" s="2"/>
      <c r="C8" s="2"/>
      <c r="D8" s="2"/>
      <c r="E8" s="2"/>
    </row>
    <row r="9" spans="1:5" s="3" customFormat="1" ht="46.2" x14ac:dyDescent="0.85">
      <c r="A9" s="57">
        <v>45566</v>
      </c>
      <c r="B9" s="2"/>
      <c r="C9" s="2"/>
      <c r="D9" s="2"/>
      <c r="E9" s="2"/>
    </row>
    <row r="10" spans="1:5" s="3" customFormat="1" ht="25.8" x14ac:dyDescent="0.5">
      <c r="A10" s="2"/>
      <c r="B10" s="2"/>
      <c r="C10" s="2"/>
      <c r="D10" s="2"/>
      <c r="E10" s="2"/>
    </row>
    <row r="11" spans="1:5" s="3" customFormat="1" ht="46.2" x14ac:dyDescent="0.85">
      <c r="A11" s="1" t="s">
        <v>95</v>
      </c>
      <c r="B11" s="2"/>
      <c r="C11" s="2"/>
      <c r="D11" s="2"/>
      <c r="E11" s="2"/>
    </row>
    <row r="12" spans="1:5" s="3" customFormat="1" ht="36.6" x14ac:dyDescent="0.7">
      <c r="A12" s="4"/>
      <c r="B12" s="2"/>
      <c r="C12" s="2"/>
      <c r="D12" s="2"/>
      <c r="E12" s="2"/>
    </row>
    <row r="37" spans="7:10" x14ac:dyDescent="0.3">
      <c r="G37" s="64"/>
      <c r="H37" s="64"/>
      <c r="I37" s="64"/>
      <c r="J37" s="64"/>
    </row>
    <row r="38" spans="7:10" x14ac:dyDescent="0.3">
      <c r="G38" s="64"/>
      <c r="H38" s="64"/>
      <c r="I38" s="64"/>
      <c r="J38" s="64"/>
    </row>
    <row r="39" spans="7:10" x14ac:dyDescent="0.3">
      <c r="G39" s="64"/>
      <c r="H39" s="64"/>
      <c r="I39" s="64"/>
      <c r="J39" s="64"/>
    </row>
    <row r="40" spans="7:10" x14ac:dyDescent="0.3">
      <c r="G40" s="64"/>
      <c r="H40" s="64"/>
      <c r="I40" s="64"/>
      <c r="J40" s="64"/>
    </row>
    <row r="42" spans="7:10" x14ac:dyDescent="0.3">
      <c r="G42" s="65"/>
      <c r="H42" s="65"/>
      <c r="I42" s="65"/>
      <c r="J42" s="65"/>
    </row>
    <row r="43" spans="7:10" x14ac:dyDescent="0.3">
      <c r="G43" s="65"/>
      <c r="H43" s="65"/>
      <c r="I43" s="65"/>
      <c r="J43" s="65"/>
    </row>
    <row r="44" spans="7:10" x14ac:dyDescent="0.3">
      <c r="G44" s="65"/>
      <c r="H44" s="65"/>
      <c r="I44" s="65"/>
      <c r="J44" s="65"/>
    </row>
    <row r="45" spans="7:10" x14ac:dyDescent="0.3">
      <c r="G45" s="65"/>
      <c r="H45" s="65"/>
      <c r="I45" s="65"/>
      <c r="J45" s="65"/>
    </row>
    <row r="46" spans="7:10" x14ac:dyDescent="0.3">
      <c r="G46" s="65"/>
      <c r="H46" s="65"/>
      <c r="I46" s="65"/>
      <c r="J46" s="65"/>
    </row>
    <row r="59" ht="15" customHeight="1" x14ac:dyDescent="0.3"/>
  </sheetData>
  <mergeCells count="2">
    <mergeCell ref="G37:J40"/>
    <mergeCell ref="G42:J46"/>
  </mergeCells>
  <phoneticPr fontId="16" type="noConversion"/>
  <printOptions horizontalCentered="1" verticalCentered="1"/>
  <pageMargins left="0.7" right="0.7" top="0.75" bottom="0.75" header="0.3" footer="0.3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view="pageBreakPreview" zoomScaleNormal="100" zoomScaleSheetLayoutView="100" workbookViewId="0">
      <selection activeCell="C7" sqref="C7"/>
    </sheetView>
  </sheetViews>
  <sheetFormatPr defaultColWidth="9.109375" defaultRowHeight="14.4" x14ac:dyDescent="0.3"/>
  <cols>
    <col min="1" max="1" width="44.88671875" style="8" customWidth="1"/>
    <col min="2" max="2" width="1.44140625" style="17" customWidth="1"/>
    <col min="3" max="3" width="11.44140625" style="8" bestFit="1" customWidth="1"/>
    <col min="4" max="4" width="5.44140625" style="8" customWidth="1"/>
    <col min="5" max="16384" width="9.109375" style="8"/>
  </cols>
  <sheetData>
    <row r="1" spans="1:4" s="6" customFormat="1" ht="12.75" customHeight="1" x14ac:dyDescent="0.3">
      <c r="A1" s="18" t="s">
        <v>116</v>
      </c>
      <c r="B1" s="18"/>
      <c r="C1" s="18"/>
      <c r="D1" s="30"/>
    </row>
    <row r="2" spans="1:4" s="6" customFormat="1" x14ac:dyDescent="0.3">
      <c r="A2" s="18" t="s">
        <v>0</v>
      </c>
      <c r="B2" s="18"/>
      <c r="C2" s="18"/>
      <c r="D2" s="30"/>
    </row>
    <row r="3" spans="1:4" x14ac:dyDescent="0.3">
      <c r="A3" s="7"/>
      <c r="B3" s="8"/>
    </row>
    <row r="4" spans="1:4" x14ac:dyDescent="0.3">
      <c r="B4" s="8"/>
    </row>
    <row r="5" spans="1:4" x14ac:dyDescent="0.3">
      <c r="A5" s="68" t="s">
        <v>91</v>
      </c>
      <c r="B5" s="68"/>
      <c r="C5" s="68"/>
      <c r="D5" s="68"/>
    </row>
    <row r="6" spans="1:4" x14ac:dyDescent="0.3">
      <c r="A6" s="68" t="s">
        <v>87</v>
      </c>
      <c r="B6" s="68"/>
      <c r="C6" s="68"/>
      <c r="D6" s="68"/>
    </row>
    <row r="7" spans="1:4" x14ac:dyDescent="0.3">
      <c r="A7" s="9"/>
      <c r="B7" s="10"/>
      <c r="C7" s="10"/>
      <c r="D7" s="11"/>
    </row>
    <row r="8" spans="1:4" x14ac:dyDescent="0.3">
      <c r="A8" s="12"/>
      <c r="B8" s="6"/>
      <c r="C8" s="66" t="s">
        <v>92</v>
      </c>
    </row>
    <row r="9" spans="1:4" ht="12.75" customHeight="1" x14ac:dyDescent="0.3">
      <c r="A9" s="6"/>
      <c r="B9" s="13"/>
      <c r="C9" s="66"/>
    </row>
    <row r="10" spans="1:4" x14ac:dyDescent="0.3">
      <c r="A10" s="14" t="s">
        <v>88</v>
      </c>
      <c r="B10" s="15"/>
      <c r="C10" s="67"/>
    </row>
    <row r="11" spans="1:4" x14ac:dyDescent="0.3">
      <c r="A11" s="6" t="s">
        <v>84</v>
      </c>
      <c r="B11" s="31"/>
      <c r="C11" s="31">
        <v>0.2</v>
      </c>
    </row>
    <row r="12" spans="1:4" x14ac:dyDescent="0.3">
      <c r="A12" s="6" t="s">
        <v>85</v>
      </c>
      <c r="B12" s="31"/>
      <c r="C12" s="31">
        <v>0.1</v>
      </c>
    </row>
    <row r="13" spans="1:4" x14ac:dyDescent="0.3">
      <c r="A13" s="6"/>
      <c r="B13" s="31"/>
      <c r="C13" s="31"/>
    </row>
    <row r="14" spans="1:4" x14ac:dyDescent="0.3">
      <c r="A14" s="16" t="s">
        <v>89</v>
      </c>
      <c r="B14" s="31"/>
      <c r="C14" s="31"/>
    </row>
    <row r="15" spans="1:4" x14ac:dyDescent="0.3">
      <c r="A15" s="6" t="s">
        <v>86</v>
      </c>
      <c r="B15" s="31"/>
      <c r="C15" s="31">
        <v>0</v>
      </c>
    </row>
    <row r="16" spans="1:4" x14ac:dyDescent="0.3">
      <c r="A16" s="6" t="s">
        <v>104</v>
      </c>
      <c r="B16" s="6"/>
      <c r="C16" s="31">
        <v>0.2</v>
      </c>
    </row>
    <row r="17" spans="1:3" x14ac:dyDescent="0.3">
      <c r="A17" s="6" t="s">
        <v>103</v>
      </c>
      <c r="B17" s="6"/>
      <c r="C17" s="31">
        <v>0.15</v>
      </c>
    </row>
    <row r="18" spans="1:3" x14ac:dyDescent="0.3">
      <c r="A18" s="6"/>
      <c r="B18" s="31"/>
      <c r="C18" s="31"/>
    </row>
    <row r="19" spans="1:3" x14ac:dyDescent="0.3">
      <c r="A19" s="16"/>
      <c r="B19" s="31"/>
      <c r="C19" s="31"/>
    </row>
    <row r="20" spans="1:3" x14ac:dyDescent="0.3">
      <c r="A20" s="16" t="s">
        <v>90</v>
      </c>
      <c r="B20" s="31"/>
      <c r="C20" s="31">
        <v>0.15</v>
      </c>
    </row>
    <row r="37" spans="7:10" x14ac:dyDescent="0.3">
      <c r="G37" s="32"/>
      <c r="H37" s="32"/>
      <c r="I37" s="32"/>
      <c r="J37" s="32"/>
    </row>
    <row r="38" spans="7:10" x14ac:dyDescent="0.3">
      <c r="G38" s="32"/>
      <c r="H38" s="32"/>
      <c r="I38" s="32"/>
      <c r="J38" s="32"/>
    </row>
    <row r="39" spans="7:10" x14ac:dyDescent="0.3">
      <c r="G39" s="32"/>
      <c r="H39" s="32"/>
      <c r="I39" s="32"/>
      <c r="J39" s="32"/>
    </row>
    <row r="40" spans="7:10" x14ac:dyDescent="0.3">
      <c r="G40" s="32"/>
      <c r="H40" s="32"/>
      <c r="I40" s="32"/>
      <c r="J40" s="32"/>
    </row>
    <row r="59" ht="15" customHeight="1" x14ac:dyDescent="0.3"/>
  </sheetData>
  <mergeCells count="3">
    <mergeCell ref="C8:C10"/>
    <mergeCell ref="A5:D5"/>
    <mergeCell ref="A6:D6"/>
  </mergeCells>
  <phoneticPr fontId="22" type="noConversion"/>
  <printOptions horizontalCentered="1"/>
  <pageMargins left="0.7" right="0.7" top="0.75" bottom="0.75" header="0.3" footer="0.3"/>
  <pageSetup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0"/>
  <sheetViews>
    <sheetView view="pageBreakPreview" zoomScaleNormal="100" zoomScaleSheetLayoutView="100" workbookViewId="0">
      <selection activeCell="H15" sqref="A1:XFD1048576"/>
    </sheetView>
  </sheetViews>
  <sheetFormatPr defaultColWidth="9.109375" defaultRowHeight="14.4" x14ac:dyDescent="0.3"/>
  <cols>
    <col min="1" max="1" width="5.44140625" style="6" customWidth="1"/>
    <col min="2" max="2" width="3" style="6" customWidth="1"/>
    <col min="3" max="3" width="7.44140625" style="20" customWidth="1"/>
    <col min="4" max="4" width="4.44140625" style="6" customWidth="1"/>
    <col min="5" max="5" width="7.44140625" style="20" customWidth="1"/>
    <col min="6" max="7" width="9.88671875" style="6" customWidth="1"/>
    <col min="8" max="8" width="8.109375" style="6" customWidth="1"/>
    <col min="9" max="9" width="4.109375" style="6" customWidth="1"/>
    <col min="10" max="10" width="11" style="6" customWidth="1"/>
    <col min="11" max="16384" width="9.109375" style="6"/>
  </cols>
  <sheetData>
    <row r="1" spans="1:13" x14ac:dyDescent="0.3">
      <c r="A1" s="18" t="s">
        <v>0</v>
      </c>
      <c r="B1" s="10"/>
      <c r="C1" s="19"/>
      <c r="D1" s="10"/>
      <c r="E1" s="19"/>
      <c r="F1" s="10"/>
      <c r="G1" s="10"/>
      <c r="H1" s="10"/>
      <c r="I1" s="10"/>
      <c r="J1" s="10"/>
    </row>
    <row r="2" spans="1:13" x14ac:dyDescent="0.3">
      <c r="A2" s="18" t="s">
        <v>1</v>
      </c>
      <c r="B2" s="10"/>
      <c r="C2" s="19"/>
      <c r="D2" s="10"/>
      <c r="E2" s="19"/>
      <c r="F2" s="10"/>
      <c r="G2" s="10"/>
      <c r="H2" s="10"/>
      <c r="I2" s="10"/>
      <c r="J2" s="10"/>
    </row>
    <row r="3" spans="1:13" x14ac:dyDescent="0.3">
      <c r="A3" s="18" t="s">
        <v>112</v>
      </c>
      <c r="B3" s="10"/>
      <c r="C3" s="19"/>
      <c r="D3" s="10"/>
      <c r="E3" s="19"/>
      <c r="F3" s="10"/>
      <c r="G3" s="10"/>
      <c r="H3" s="10"/>
      <c r="I3" s="10"/>
      <c r="J3" s="10"/>
    </row>
    <row r="5" spans="1:13" x14ac:dyDescent="0.3">
      <c r="C5" s="21"/>
      <c r="D5" s="22"/>
      <c r="E5" s="23"/>
      <c r="F5" s="13"/>
      <c r="G5" s="13"/>
    </row>
    <row r="6" spans="1:13" x14ac:dyDescent="0.3">
      <c r="A6" s="69" t="s">
        <v>96</v>
      </c>
      <c r="B6" s="69"/>
      <c r="C6" s="69"/>
      <c r="D6" s="69"/>
      <c r="E6" s="69"/>
      <c r="F6" s="13"/>
      <c r="G6" s="13"/>
      <c r="H6" s="70" t="s">
        <v>2</v>
      </c>
      <c r="I6" s="70"/>
      <c r="J6" s="70"/>
    </row>
    <row r="7" spans="1:13" x14ac:dyDescent="0.3">
      <c r="A7" s="24" t="s">
        <v>3</v>
      </c>
      <c r="C7" s="54" t="s">
        <v>4</v>
      </c>
      <c r="E7" s="54" t="s">
        <v>5</v>
      </c>
      <c r="H7" s="24" t="s">
        <v>97</v>
      </c>
      <c r="I7" s="10"/>
      <c r="J7" s="10"/>
      <c r="M7" s="23"/>
    </row>
    <row r="8" spans="1:13" x14ac:dyDescent="0.3">
      <c r="A8" s="13" t="s">
        <v>6</v>
      </c>
      <c r="C8" s="58">
        <v>694</v>
      </c>
      <c r="D8" s="59"/>
      <c r="E8" s="23">
        <v>550</v>
      </c>
      <c r="H8" s="33" t="s">
        <v>7</v>
      </c>
      <c r="I8" s="33"/>
      <c r="J8" s="34">
        <v>1</v>
      </c>
      <c r="M8" s="51"/>
    </row>
    <row r="9" spans="1:13" x14ac:dyDescent="0.3">
      <c r="A9" s="13" t="s">
        <v>8</v>
      </c>
      <c r="C9" s="51">
        <v>701</v>
      </c>
      <c r="D9" s="49"/>
      <c r="E9" s="51">
        <v>550</v>
      </c>
      <c r="H9" s="33" t="s">
        <v>9</v>
      </c>
      <c r="I9" s="33"/>
      <c r="J9" s="34">
        <v>1.1499999999999999</v>
      </c>
      <c r="M9" s="51"/>
    </row>
    <row r="10" spans="1:13" x14ac:dyDescent="0.3">
      <c r="A10" s="13" t="s">
        <v>10</v>
      </c>
      <c r="C10" s="51">
        <v>559</v>
      </c>
      <c r="D10" s="49"/>
      <c r="E10" s="51">
        <v>431</v>
      </c>
      <c r="H10" s="35" t="s">
        <v>11</v>
      </c>
      <c r="I10" s="35"/>
      <c r="J10" s="36">
        <v>1.1499999999999999</v>
      </c>
    </row>
    <row r="11" spans="1:13" x14ac:dyDescent="0.3">
      <c r="A11" s="24" t="s">
        <v>12</v>
      </c>
      <c r="B11" s="25"/>
      <c r="C11" s="60">
        <v>611</v>
      </c>
      <c r="D11" s="50"/>
      <c r="E11" s="60">
        <v>517</v>
      </c>
      <c r="H11" s="33" t="s">
        <v>13</v>
      </c>
      <c r="I11" s="33"/>
      <c r="J11" s="34">
        <v>2.75</v>
      </c>
    </row>
    <row r="12" spans="1:13" x14ac:dyDescent="0.3">
      <c r="A12" s="13" t="s">
        <v>14</v>
      </c>
      <c r="C12" s="51">
        <v>557</v>
      </c>
      <c r="D12" s="49"/>
      <c r="E12" s="51">
        <v>373</v>
      </c>
      <c r="H12" s="33" t="s">
        <v>15</v>
      </c>
      <c r="I12" s="33"/>
      <c r="J12" s="34">
        <v>1.85</v>
      </c>
    </row>
    <row r="13" spans="1:13" x14ac:dyDescent="0.3">
      <c r="A13" s="13" t="s">
        <v>16</v>
      </c>
      <c r="C13" s="51">
        <v>538</v>
      </c>
      <c r="D13" s="49"/>
      <c r="E13" s="51">
        <v>413</v>
      </c>
      <c r="H13" s="33" t="s">
        <v>17</v>
      </c>
      <c r="I13" s="33"/>
      <c r="J13" s="34">
        <v>2.75</v>
      </c>
    </row>
    <row r="14" spans="1:13" x14ac:dyDescent="0.3">
      <c r="A14" s="13" t="s">
        <v>18</v>
      </c>
      <c r="C14" s="51">
        <v>691</v>
      </c>
      <c r="D14" s="49"/>
      <c r="E14" s="51">
        <v>383</v>
      </c>
      <c r="H14" s="35" t="s">
        <v>19</v>
      </c>
      <c r="I14" s="35"/>
      <c r="J14" s="36">
        <v>2</v>
      </c>
    </row>
    <row r="15" spans="1:13" x14ac:dyDescent="0.3">
      <c r="A15" s="24" t="s">
        <v>20</v>
      </c>
      <c r="B15" s="25"/>
      <c r="C15" s="60">
        <v>526</v>
      </c>
      <c r="D15" s="50"/>
      <c r="E15" s="60">
        <v>460</v>
      </c>
      <c r="H15" s="33" t="s">
        <v>21</v>
      </c>
      <c r="I15" s="33"/>
      <c r="J15" s="34">
        <v>2.1</v>
      </c>
    </row>
    <row r="16" spans="1:13" x14ac:dyDescent="0.3">
      <c r="A16" s="13" t="s">
        <v>22</v>
      </c>
      <c r="C16" s="51">
        <v>301</v>
      </c>
      <c r="D16" s="49"/>
      <c r="E16" s="51">
        <v>365</v>
      </c>
      <c r="H16" s="33" t="str">
        <f>" 3"</f>
        <v xml:space="preserve"> 3</v>
      </c>
      <c r="I16" s="33"/>
      <c r="J16" s="34">
        <v>1.1000000000000001</v>
      </c>
    </row>
    <row r="17" spans="1:10" x14ac:dyDescent="0.3">
      <c r="A17" s="13" t="s">
        <v>23</v>
      </c>
      <c r="C17" s="51">
        <v>529</v>
      </c>
      <c r="D17" s="49"/>
      <c r="E17" s="51">
        <v>323</v>
      </c>
      <c r="H17" s="33" t="s">
        <v>24</v>
      </c>
      <c r="I17" s="33"/>
      <c r="J17" s="34">
        <v>1.1000000000000001</v>
      </c>
    </row>
    <row r="18" spans="1:10" x14ac:dyDescent="0.3">
      <c r="A18" s="13" t="s">
        <v>25</v>
      </c>
      <c r="C18" s="51">
        <v>431</v>
      </c>
      <c r="D18" s="49"/>
      <c r="E18" s="51">
        <v>369</v>
      </c>
      <c r="H18" s="35" t="s">
        <v>26</v>
      </c>
      <c r="I18" s="35"/>
      <c r="J18" s="36">
        <v>0.9</v>
      </c>
    </row>
    <row r="19" spans="1:10" x14ac:dyDescent="0.3">
      <c r="A19" s="24" t="s">
        <v>27</v>
      </c>
      <c r="B19" s="25"/>
      <c r="C19" s="60">
        <v>401</v>
      </c>
      <c r="D19" s="50"/>
      <c r="E19" s="60">
        <v>472</v>
      </c>
      <c r="H19" s="33" t="s">
        <v>28</v>
      </c>
      <c r="I19" s="33"/>
      <c r="J19" s="34">
        <v>1.1499999999999999</v>
      </c>
    </row>
    <row r="20" spans="1:10" x14ac:dyDescent="0.3">
      <c r="A20" s="13" t="s">
        <v>29</v>
      </c>
      <c r="C20" s="51">
        <v>320</v>
      </c>
      <c r="D20" s="49"/>
      <c r="E20" s="51">
        <v>355</v>
      </c>
      <c r="H20" s="33" t="s">
        <v>30</v>
      </c>
      <c r="I20" s="33"/>
      <c r="J20" s="34">
        <v>1.1000000000000001</v>
      </c>
    </row>
    <row r="21" spans="1:10" x14ac:dyDescent="0.3">
      <c r="A21" s="13" t="s">
        <v>31</v>
      </c>
      <c r="C21" s="51">
        <v>320</v>
      </c>
      <c r="D21" s="49"/>
      <c r="E21" s="51">
        <v>329</v>
      </c>
      <c r="H21" s="35" t="str">
        <f>" 8"</f>
        <v xml:space="preserve"> 8</v>
      </c>
      <c r="I21" s="35"/>
      <c r="J21" s="36">
        <v>1.1000000000000001</v>
      </c>
    </row>
    <row r="22" spans="1:10" x14ac:dyDescent="0.3">
      <c r="A22" s="13" t="s">
        <v>32</v>
      </c>
      <c r="C22" s="51">
        <v>643</v>
      </c>
      <c r="D22" s="49"/>
      <c r="E22" s="51">
        <v>484</v>
      </c>
      <c r="H22" s="33" t="s">
        <v>34</v>
      </c>
      <c r="I22" s="33"/>
      <c r="J22" s="34">
        <v>1</v>
      </c>
    </row>
    <row r="23" spans="1:10" x14ac:dyDescent="0.3">
      <c r="A23" s="24" t="s">
        <v>33</v>
      </c>
      <c r="B23" s="25"/>
      <c r="C23" s="60">
        <v>512</v>
      </c>
      <c r="D23" s="50"/>
      <c r="E23" s="60">
        <v>451</v>
      </c>
      <c r="H23" s="33" t="s">
        <v>36</v>
      </c>
      <c r="I23" s="33"/>
      <c r="J23" s="34">
        <v>0.75</v>
      </c>
    </row>
    <row r="24" spans="1:10" x14ac:dyDescent="0.3">
      <c r="A24" s="13" t="s">
        <v>35</v>
      </c>
      <c r="C24" s="51">
        <v>456</v>
      </c>
      <c r="D24" s="49"/>
      <c r="E24" s="51">
        <v>513</v>
      </c>
      <c r="H24" s="33" t="s">
        <v>38</v>
      </c>
      <c r="I24" s="33"/>
      <c r="J24" s="34">
        <v>2.0499999999999998</v>
      </c>
    </row>
    <row r="25" spans="1:10" x14ac:dyDescent="0.3">
      <c r="A25" s="13" t="s">
        <v>37</v>
      </c>
      <c r="C25" s="51">
        <v>413</v>
      </c>
      <c r="D25" s="49"/>
      <c r="E25" s="51">
        <v>420</v>
      </c>
      <c r="H25" s="35" t="s">
        <v>40</v>
      </c>
      <c r="I25" s="35"/>
      <c r="J25" s="36">
        <v>1.4</v>
      </c>
    </row>
    <row r="26" spans="1:10" x14ac:dyDescent="0.3">
      <c r="A26" s="13" t="s">
        <v>39</v>
      </c>
      <c r="C26" s="51">
        <v>571</v>
      </c>
      <c r="D26" s="49"/>
      <c r="E26" s="51">
        <v>547</v>
      </c>
      <c r="H26" s="33" t="s">
        <v>42</v>
      </c>
      <c r="I26" s="33"/>
      <c r="J26" s="34">
        <v>2.0499999999999998</v>
      </c>
    </row>
    <row r="27" spans="1:10" x14ac:dyDescent="0.3">
      <c r="A27" s="24" t="s">
        <v>41</v>
      </c>
      <c r="B27" s="25"/>
      <c r="C27" s="60">
        <v>588</v>
      </c>
      <c r="D27" s="50"/>
      <c r="E27" s="60">
        <v>562</v>
      </c>
      <c r="H27" s="33" t="s">
        <v>44</v>
      </c>
      <c r="I27" s="33"/>
      <c r="J27" s="34">
        <v>1.5</v>
      </c>
    </row>
    <row r="28" spans="1:10" x14ac:dyDescent="0.3">
      <c r="A28" s="13" t="s">
        <v>43</v>
      </c>
      <c r="C28" s="51">
        <v>557</v>
      </c>
      <c r="D28" s="49"/>
      <c r="E28" s="51">
        <v>400</v>
      </c>
      <c r="H28" s="33" t="s">
        <v>46</v>
      </c>
      <c r="I28" s="33"/>
      <c r="J28" s="34">
        <v>1.55</v>
      </c>
    </row>
    <row r="29" spans="1:10" x14ac:dyDescent="0.3">
      <c r="A29" s="13" t="s">
        <v>45</v>
      </c>
      <c r="C29" s="51">
        <v>409</v>
      </c>
      <c r="D29" s="49"/>
      <c r="E29" s="51">
        <v>349</v>
      </c>
      <c r="H29" s="35" t="s">
        <v>48</v>
      </c>
      <c r="I29" s="35"/>
      <c r="J29" s="36">
        <v>0.7</v>
      </c>
    </row>
    <row r="30" spans="1:10" x14ac:dyDescent="0.3">
      <c r="A30" s="13" t="s">
        <v>47</v>
      </c>
      <c r="C30" s="51">
        <v>574</v>
      </c>
      <c r="D30" s="49"/>
      <c r="E30" s="51">
        <v>440</v>
      </c>
    </row>
    <row r="31" spans="1:10" x14ac:dyDescent="0.3">
      <c r="A31" s="24" t="s">
        <v>49</v>
      </c>
      <c r="B31" s="25"/>
      <c r="C31" s="60">
        <v>512</v>
      </c>
      <c r="D31" s="50"/>
      <c r="E31" s="60">
        <v>436</v>
      </c>
      <c r="H31" s="16"/>
    </row>
    <row r="32" spans="1:10" x14ac:dyDescent="0.3">
      <c r="A32" s="13" t="s">
        <v>50</v>
      </c>
      <c r="C32" s="51">
        <v>623</v>
      </c>
      <c r="D32" s="49"/>
      <c r="E32" s="51">
        <v>514</v>
      </c>
    </row>
    <row r="33" spans="1:10" x14ac:dyDescent="0.3">
      <c r="A33" s="13" t="s">
        <v>51</v>
      </c>
      <c r="C33" s="51">
        <v>571</v>
      </c>
      <c r="D33" s="49"/>
      <c r="E33" s="51">
        <v>413</v>
      </c>
      <c r="J33" s="37"/>
    </row>
    <row r="34" spans="1:10" x14ac:dyDescent="0.3">
      <c r="A34" s="13" t="s">
        <v>52</v>
      </c>
      <c r="C34" s="51">
        <v>504</v>
      </c>
      <c r="D34" s="49"/>
      <c r="E34" s="51">
        <v>476</v>
      </c>
      <c r="H34" s="33"/>
    </row>
    <row r="35" spans="1:10" x14ac:dyDescent="0.3">
      <c r="A35" s="24" t="s">
        <v>53</v>
      </c>
      <c r="B35" s="25"/>
      <c r="C35" s="60">
        <v>439</v>
      </c>
      <c r="D35" s="50"/>
      <c r="E35" s="60">
        <v>345</v>
      </c>
      <c r="G35" s="38" t="s">
        <v>54</v>
      </c>
      <c r="H35" s="33"/>
    </row>
    <row r="36" spans="1:10" ht="14.4" customHeight="1" x14ac:dyDescent="0.3">
      <c r="A36" s="13" t="s">
        <v>55</v>
      </c>
      <c r="C36" s="51">
        <v>509</v>
      </c>
      <c r="D36" s="49"/>
      <c r="E36" s="51">
        <v>400</v>
      </c>
      <c r="G36" s="71" t="s">
        <v>105</v>
      </c>
      <c r="H36" s="71"/>
      <c r="I36" s="71"/>
      <c r="J36" s="71"/>
    </row>
    <row r="37" spans="1:10" ht="14.4" customHeight="1" x14ac:dyDescent="0.3">
      <c r="A37" s="13" t="s">
        <v>56</v>
      </c>
      <c r="C37" s="51">
        <v>511</v>
      </c>
      <c r="D37" s="49"/>
      <c r="E37" s="51">
        <v>418</v>
      </c>
      <c r="G37" s="71"/>
      <c r="H37" s="71"/>
      <c r="I37" s="71"/>
      <c r="J37" s="71"/>
    </row>
    <row r="38" spans="1:10" x14ac:dyDescent="0.3">
      <c r="A38" s="13" t="s">
        <v>57</v>
      </c>
      <c r="C38" s="51">
        <v>493</v>
      </c>
      <c r="D38" s="49"/>
      <c r="E38" s="51">
        <v>329</v>
      </c>
      <c r="G38" s="71"/>
      <c r="H38" s="71"/>
      <c r="I38" s="71"/>
      <c r="J38" s="71"/>
    </row>
    <row r="39" spans="1:10" ht="14.4" customHeight="1" x14ac:dyDescent="0.3">
      <c r="A39" s="24" t="s">
        <v>58</v>
      </c>
      <c r="B39" s="25"/>
      <c r="C39" s="60">
        <v>655</v>
      </c>
      <c r="D39" s="50"/>
      <c r="E39" s="60">
        <v>484</v>
      </c>
      <c r="G39" s="71" t="s">
        <v>117</v>
      </c>
      <c r="H39" s="71"/>
      <c r="I39" s="71"/>
      <c r="J39" s="71"/>
    </row>
    <row r="40" spans="1:10" x14ac:dyDescent="0.3">
      <c r="A40" s="13" t="s">
        <v>59</v>
      </c>
      <c r="C40" s="51">
        <v>433</v>
      </c>
      <c r="D40" s="49"/>
      <c r="E40" s="51">
        <v>398</v>
      </c>
      <c r="G40" s="71"/>
      <c r="H40" s="71"/>
      <c r="I40" s="71"/>
      <c r="J40" s="71"/>
    </row>
    <row r="41" spans="1:10" x14ac:dyDescent="0.3">
      <c r="A41" s="13" t="s">
        <v>60</v>
      </c>
      <c r="C41" s="51">
        <v>460</v>
      </c>
      <c r="D41" s="49"/>
      <c r="E41" s="51">
        <v>366</v>
      </c>
      <c r="G41" s="33"/>
      <c r="H41" s="33"/>
    </row>
    <row r="42" spans="1:10" x14ac:dyDescent="0.3">
      <c r="A42" s="13" t="s">
        <v>61</v>
      </c>
      <c r="C42" s="51">
        <v>511</v>
      </c>
      <c r="D42" s="49"/>
      <c r="E42" s="51">
        <v>407</v>
      </c>
    </row>
    <row r="43" spans="1:10" x14ac:dyDescent="0.3">
      <c r="A43" s="24" t="s">
        <v>62</v>
      </c>
      <c r="B43" s="25"/>
      <c r="C43" s="60">
        <v>511</v>
      </c>
      <c r="D43" s="50"/>
      <c r="E43" s="60">
        <v>414</v>
      </c>
    </row>
    <row r="44" spans="1:10" x14ac:dyDescent="0.3">
      <c r="A44" s="13" t="s">
        <v>63</v>
      </c>
      <c r="C44" s="51">
        <v>384</v>
      </c>
      <c r="D44" s="49"/>
      <c r="E44" s="51">
        <v>438</v>
      </c>
    </row>
    <row r="45" spans="1:10" x14ac:dyDescent="0.3">
      <c r="A45" s="13" t="s">
        <v>64</v>
      </c>
      <c r="C45" s="51">
        <v>431</v>
      </c>
      <c r="D45" s="49"/>
      <c r="E45" s="51">
        <v>468</v>
      </c>
    </row>
    <row r="46" spans="1:10" x14ac:dyDescent="0.3">
      <c r="A46" s="13" t="s">
        <v>65</v>
      </c>
      <c r="C46" s="51">
        <v>414</v>
      </c>
      <c r="D46" s="49"/>
      <c r="E46" s="51">
        <v>407</v>
      </c>
    </row>
    <row r="47" spans="1:10" x14ac:dyDescent="0.3">
      <c r="A47" s="24" t="s">
        <v>66</v>
      </c>
      <c r="B47" s="25"/>
      <c r="C47" s="60">
        <v>443</v>
      </c>
      <c r="D47" s="50"/>
      <c r="E47" s="60">
        <v>347</v>
      </c>
      <c r="G47" s="33"/>
      <c r="H47" s="33"/>
    </row>
    <row r="48" spans="1:10" x14ac:dyDescent="0.3">
      <c r="A48" s="13" t="s">
        <v>67</v>
      </c>
      <c r="C48" s="51">
        <v>556</v>
      </c>
      <c r="D48" s="49"/>
      <c r="E48" s="51">
        <v>299</v>
      </c>
      <c r="G48" s="33"/>
      <c r="H48" s="33"/>
    </row>
    <row r="49" spans="1:8" x14ac:dyDescent="0.3">
      <c r="A49" s="13" t="s">
        <v>68</v>
      </c>
      <c r="C49" s="51">
        <v>695</v>
      </c>
      <c r="D49" s="49"/>
      <c r="E49" s="51">
        <v>275</v>
      </c>
      <c r="G49" s="33"/>
      <c r="H49" s="33"/>
    </row>
    <row r="50" spans="1:8" x14ac:dyDescent="0.3">
      <c r="A50" s="13" t="s">
        <v>69</v>
      </c>
      <c r="C50" s="51">
        <v>845</v>
      </c>
      <c r="D50" s="49"/>
      <c r="E50" s="51">
        <v>286</v>
      </c>
      <c r="G50" s="33"/>
      <c r="H50" s="33"/>
    </row>
    <row r="51" spans="1:8" x14ac:dyDescent="0.3">
      <c r="A51" s="24" t="s">
        <v>70</v>
      </c>
      <c r="B51" s="25"/>
      <c r="C51" s="60">
        <v>581</v>
      </c>
      <c r="D51" s="50"/>
      <c r="E51" s="60">
        <v>270</v>
      </c>
      <c r="G51" s="33"/>
      <c r="H51" s="33"/>
    </row>
    <row r="52" spans="1:8" x14ac:dyDescent="0.3">
      <c r="A52" s="13" t="s">
        <v>71</v>
      </c>
      <c r="C52" s="51">
        <v>442</v>
      </c>
      <c r="D52" s="49"/>
      <c r="E52" s="51">
        <v>472</v>
      </c>
      <c r="G52" s="33"/>
      <c r="H52" s="33"/>
    </row>
    <row r="53" spans="1:8" x14ac:dyDescent="0.3">
      <c r="A53" s="13" t="s">
        <v>72</v>
      </c>
      <c r="C53" s="51">
        <v>337</v>
      </c>
      <c r="D53" s="49"/>
      <c r="E53" s="51">
        <v>430</v>
      </c>
      <c r="G53" s="33"/>
      <c r="H53" s="33"/>
    </row>
    <row r="54" spans="1:8" x14ac:dyDescent="0.3">
      <c r="A54" s="13" t="s">
        <v>73</v>
      </c>
      <c r="C54" s="51">
        <v>251</v>
      </c>
      <c r="D54" s="49"/>
      <c r="E54" s="51">
        <v>323</v>
      </c>
      <c r="G54" s="33"/>
      <c r="H54" s="33"/>
    </row>
    <row r="55" spans="1:8" x14ac:dyDescent="0.3">
      <c r="A55" s="24" t="s">
        <v>74</v>
      </c>
      <c r="B55" s="25"/>
      <c r="C55" s="60">
        <v>244</v>
      </c>
      <c r="D55" s="50"/>
      <c r="E55" s="60">
        <v>309</v>
      </c>
      <c r="G55" s="33"/>
      <c r="H55" s="33"/>
    </row>
    <row r="56" spans="1:8" x14ac:dyDescent="0.3">
      <c r="A56" s="13" t="s">
        <v>75</v>
      </c>
      <c r="C56" s="51">
        <v>397</v>
      </c>
      <c r="D56" s="49"/>
      <c r="E56" s="51">
        <v>319</v>
      </c>
    </row>
    <row r="57" spans="1:8" x14ac:dyDescent="0.3">
      <c r="A57" s="13" t="s">
        <v>76</v>
      </c>
      <c r="C57" s="51">
        <v>371</v>
      </c>
      <c r="D57" s="49"/>
      <c r="E57" s="51">
        <v>309</v>
      </c>
    </row>
    <row r="58" spans="1:8" x14ac:dyDescent="0.3">
      <c r="A58" s="13" t="s">
        <v>77</v>
      </c>
      <c r="C58" s="51">
        <v>275</v>
      </c>
      <c r="D58" s="49"/>
      <c r="E58" s="51">
        <v>275</v>
      </c>
    </row>
    <row r="59" spans="1:8" ht="15" customHeight="1" x14ac:dyDescent="0.3">
      <c r="A59" s="24" t="s">
        <v>78</v>
      </c>
      <c r="B59" s="25"/>
      <c r="C59" s="60">
        <v>410</v>
      </c>
      <c r="D59" s="50"/>
      <c r="E59" s="60">
        <v>418</v>
      </c>
    </row>
    <row r="60" spans="1:8" x14ac:dyDescent="0.3">
      <c r="A60" s="13"/>
      <c r="C60" s="39"/>
      <c r="E60" s="39"/>
    </row>
  </sheetData>
  <mergeCells count="4">
    <mergeCell ref="A6:E6"/>
    <mergeCell ref="H6:J6"/>
    <mergeCell ref="G36:J38"/>
    <mergeCell ref="G39:J40"/>
  </mergeCells>
  <phoneticPr fontId="22" type="noConversion"/>
  <printOptions horizontalCentered="1"/>
  <pageMargins left="0.7" right="0.7" top="0.75" bottom="0.75" header="0.3" footer="0.3"/>
  <pageSetup scale="84" orientation="portrait" r:id="rId1"/>
  <headerFooter scaleWithDoc="0" alignWithMargins="0">
    <oddFooter>&amp;C&amp;A&amp;REffective October 1,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view="pageBreakPreview" zoomScaleNormal="100" zoomScaleSheetLayoutView="100" workbookViewId="0">
      <selection activeCell="G24" sqref="G24"/>
    </sheetView>
  </sheetViews>
  <sheetFormatPr defaultColWidth="9.109375" defaultRowHeight="14.4" x14ac:dyDescent="0.3"/>
  <cols>
    <col min="1" max="1" width="5.44140625" style="6" customWidth="1"/>
    <col min="2" max="2" width="3" style="6" customWidth="1"/>
    <col min="3" max="3" width="14.109375" style="20" customWidth="1"/>
    <col min="4" max="4" width="2.109375" style="6" customWidth="1"/>
    <col min="5" max="5" width="7.5546875" style="6" customWidth="1"/>
    <col min="6" max="6" width="2.44140625" style="6" customWidth="1"/>
    <col min="7" max="8" width="7.44140625" style="6" customWidth="1"/>
    <col min="9" max="9" width="8.44140625" style="6" customWidth="1"/>
    <col min="10" max="10" width="4.109375" style="6" customWidth="1"/>
    <col min="11" max="11" width="7" style="6" customWidth="1"/>
    <col min="12" max="12" width="7.44140625" style="6" customWidth="1"/>
    <col min="13" max="13" width="5" style="6" customWidth="1"/>
    <col min="14" max="14" width="10.109375" style="6" bestFit="1" customWidth="1"/>
    <col min="15" max="16384" width="9.109375" style="6"/>
  </cols>
  <sheetData>
    <row r="1" spans="1:18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6"/>
      <c r="N1" s="10"/>
    </row>
    <row r="2" spans="1:18" x14ac:dyDescent="0.3">
      <c r="A2" s="68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16"/>
      <c r="N2" s="10"/>
    </row>
    <row r="3" spans="1:18" x14ac:dyDescent="0.3">
      <c r="A3" s="68" t="s">
        <v>113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16"/>
      <c r="N3" s="10"/>
    </row>
    <row r="4" spans="1:18" x14ac:dyDescent="0.3">
      <c r="A4" s="18"/>
    </row>
    <row r="5" spans="1:18" x14ac:dyDescent="0.3">
      <c r="A5" s="18"/>
      <c r="I5" s="10"/>
      <c r="J5" s="10"/>
      <c r="K5" s="10"/>
      <c r="L5" s="10"/>
    </row>
    <row r="6" spans="1:18" x14ac:dyDescent="0.3">
      <c r="A6" s="70" t="s">
        <v>96</v>
      </c>
      <c r="B6" s="70"/>
      <c r="C6" s="70"/>
      <c r="I6" s="70" t="s">
        <v>2</v>
      </c>
      <c r="J6" s="70"/>
      <c r="K6" s="70"/>
      <c r="N6" s="10"/>
    </row>
    <row r="7" spans="1:18" x14ac:dyDescent="0.3">
      <c r="A7" s="24" t="s">
        <v>3</v>
      </c>
      <c r="C7" s="54" t="s">
        <v>80</v>
      </c>
      <c r="I7" s="28" t="s">
        <v>97</v>
      </c>
      <c r="K7" s="27"/>
      <c r="L7" s="13"/>
      <c r="N7" s="10"/>
    </row>
    <row r="8" spans="1:18" x14ac:dyDescent="0.3">
      <c r="A8" s="13" t="s">
        <v>6</v>
      </c>
      <c r="C8" s="23">
        <v>383</v>
      </c>
      <c r="I8" s="33" t="s">
        <v>7</v>
      </c>
      <c r="J8" s="33"/>
      <c r="K8" s="34">
        <v>1</v>
      </c>
      <c r="L8" s="40"/>
    </row>
    <row r="9" spans="1:18" x14ac:dyDescent="0.3">
      <c r="A9" s="13" t="s">
        <v>8</v>
      </c>
      <c r="C9" s="13">
        <v>431</v>
      </c>
      <c r="I9" s="33" t="s">
        <v>9</v>
      </c>
      <c r="J9" s="33"/>
      <c r="K9" s="34">
        <v>1.2</v>
      </c>
      <c r="L9" s="34"/>
    </row>
    <row r="10" spans="1:18" x14ac:dyDescent="0.3">
      <c r="A10" s="13" t="s">
        <v>10</v>
      </c>
      <c r="C10" s="13">
        <v>293</v>
      </c>
      <c r="I10" s="35" t="s">
        <v>11</v>
      </c>
      <c r="J10" s="35"/>
      <c r="K10" s="36">
        <v>1.3</v>
      </c>
      <c r="L10" s="34"/>
      <c r="O10" s="26"/>
      <c r="P10" s="26"/>
      <c r="Q10" s="26"/>
      <c r="R10" s="26"/>
    </row>
    <row r="11" spans="1:18" x14ac:dyDescent="0.3">
      <c r="A11" s="24" t="s">
        <v>12</v>
      </c>
      <c r="B11" s="25"/>
      <c r="C11" s="24">
        <v>368</v>
      </c>
      <c r="I11" s="33" t="s">
        <v>13</v>
      </c>
      <c r="J11" s="33"/>
      <c r="K11" s="34">
        <v>1.5</v>
      </c>
      <c r="L11" s="41"/>
      <c r="O11" s="26"/>
      <c r="P11" s="26"/>
      <c r="Q11" s="26"/>
      <c r="R11" s="26"/>
    </row>
    <row r="12" spans="1:18" x14ac:dyDescent="0.3">
      <c r="A12" s="13" t="s">
        <v>14</v>
      </c>
      <c r="C12" s="13">
        <v>278</v>
      </c>
      <c r="I12" s="33" t="s">
        <v>15</v>
      </c>
      <c r="J12" s="33"/>
      <c r="K12" s="34">
        <v>1.45</v>
      </c>
      <c r="L12" s="34"/>
      <c r="O12" s="26"/>
      <c r="P12" s="26"/>
      <c r="Q12" s="26"/>
      <c r="R12" s="26"/>
    </row>
    <row r="13" spans="1:18" x14ac:dyDescent="0.3">
      <c r="A13" s="13" t="s">
        <v>16</v>
      </c>
      <c r="C13" s="13">
        <v>269</v>
      </c>
      <c r="I13" s="33" t="s">
        <v>17</v>
      </c>
      <c r="J13" s="33"/>
      <c r="K13" s="34">
        <v>1.35</v>
      </c>
      <c r="L13" s="34"/>
      <c r="O13" s="26"/>
      <c r="P13" s="26"/>
      <c r="Q13" s="26"/>
      <c r="R13" s="26"/>
    </row>
    <row r="14" spans="1:18" x14ac:dyDescent="0.3">
      <c r="A14" s="13" t="s">
        <v>18</v>
      </c>
      <c r="C14" s="13">
        <v>375</v>
      </c>
      <c r="I14" s="35" t="s">
        <v>19</v>
      </c>
      <c r="J14" s="35"/>
      <c r="K14" s="36">
        <v>1.2</v>
      </c>
      <c r="L14" s="34"/>
      <c r="O14" s="26"/>
      <c r="P14" s="26"/>
      <c r="Q14" s="26"/>
      <c r="R14" s="26"/>
    </row>
    <row r="15" spans="1:18" x14ac:dyDescent="0.3">
      <c r="A15" s="24" t="s">
        <v>20</v>
      </c>
      <c r="B15" s="25"/>
      <c r="C15" s="24">
        <v>293</v>
      </c>
      <c r="I15" s="33" t="s">
        <v>21</v>
      </c>
      <c r="J15" s="33"/>
      <c r="K15" s="34">
        <v>1.5</v>
      </c>
      <c r="L15" s="41"/>
      <c r="O15" s="26"/>
      <c r="P15" s="26"/>
      <c r="Q15" s="26"/>
      <c r="R15" s="26"/>
    </row>
    <row r="16" spans="1:18" x14ac:dyDescent="0.3">
      <c r="A16" s="13" t="s">
        <v>22</v>
      </c>
      <c r="C16" s="13">
        <v>218</v>
      </c>
      <c r="I16" s="33" t="str">
        <f>" 3"</f>
        <v xml:space="preserve"> 3</v>
      </c>
      <c r="J16" s="33"/>
      <c r="K16" s="34">
        <v>1</v>
      </c>
      <c r="L16" s="34"/>
      <c r="O16" s="26"/>
      <c r="P16" s="26"/>
      <c r="Q16" s="26"/>
      <c r="R16" s="26"/>
    </row>
    <row r="17" spans="1:18" x14ac:dyDescent="0.3">
      <c r="A17" s="13" t="s">
        <v>23</v>
      </c>
      <c r="C17" s="13">
        <v>337</v>
      </c>
      <c r="I17" s="33" t="s">
        <v>24</v>
      </c>
      <c r="J17" s="33"/>
      <c r="K17" s="34">
        <v>0.9</v>
      </c>
      <c r="L17" s="34"/>
      <c r="O17" s="26"/>
      <c r="P17" s="26"/>
      <c r="Q17" s="26"/>
      <c r="R17" s="26"/>
    </row>
    <row r="18" spans="1:18" x14ac:dyDescent="0.3">
      <c r="A18" s="13" t="s">
        <v>25</v>
      </c>
      <c r="C18" s="13">
        <v>287</v>
      </c>
      <c r="I18" s="35" t="s">
        <v>26</v>
      </c>
      <c r="J18" s="35"/>
      <c r="K18" s="36">
        <v>0.7</v>
      </c>
      <c r="L18" s="34"/>
      <c r="O18" s="26"/>
      <c r="P18" s="26"/>
      <c r="Q18" s="26"/>
      <c r="R18" s="26"/>
    </row>
    <row r="19" spans="1:18" x14ac:dyDescent="0.3">
      <c r="A19" s="24" t="s">
        <v>27</v>
      </c>
      <c r="B19" s="25"/>
      <c r="C19" s="24">
        <v>276</v>
      </c>
      <c r="I19" s="33" t="s">
        <v>28</v>
      </c>
      <c r="J19" s="33"/>
      <c r="K19" s="34">
        <v>1</v>
      </c>
      <c r="L19" s="41"/>
      <c r="N19" s="10"/>
      <c r="O19" s="26"/>
      <c r="P19" s="26"/>
    </row>
    <row r="20" spans="1:18" x14ac:dyDescent="0.3">
      <c r="A20" s="13" t="s">
        <v>29</v>
      </c>
      <c r="C20" s="13">
        <v>202</v>
      </c>
      <c r="I20" s="33" t="s">
        <v>30</v>
      </c>
      <c r="J20" s="33"/>
      <c r="K20" s="34">
        <v>1.2</v>
      </c>
      <c r="L20" s="34"/>
      <c r="N20" s="10"/>
    </row>
    <row r="21" spans="1:18" x14ac:dyDescent="0.3">
      <c r="A21" s="13" t="s">
        <v>31</v>
      </c>
      <c r="C21" s="13">
        <v>202</v>
      </c>
      <c r="I21" s="35" t="str">
        <f>" 8"</f>
        <v xml:space="preserve"> 8</v>
      </c>
      <c r="J21" s="35"/>
      <c r="K21" s="36">
        <v>1</v>
      </c>
      <c r="L21" s="34"/>
    </row>
    <row r="22" spans="1:18" x14ac:dyDescent="0.3">
      <c r="A22" s="13" t="s">
        <v>32</v>
      </c>
      <c r="C22" s="13">
        <v>383</v>
      </c>
      <c r="I22" s="33" t="s">
        <v>34</v>
      </c>
      <c r="J22" s="33"/>
      <c r="K22" s="34">
        <v>0.9</v>
      </c>
      <c r="L22" s="34"/>
    </row>
    <row r="23" spans="1:18" x14ac:dyDescent="0.3">
      <c r="A23" s="24" t="s">
        <v>33</v>
      </c>
      <c r="B23" s="25"/>
      <c r="C23" s="24">
        <v>254</v>
      </c>
      <c r="I23" s="33" t="s">
        <v>36</v>
      </c>
      <c r="J23" s="33"/>
      <c r="K23" s="34">
        <v>0.75</v>
      </c>
      <c r="L23" s="42"/>
      <c r="O23" s="26"/>
      <c r="P23" s="26"/>
      <c r="Q23" s="26"/>
      <c r="R23" s="26"/>
    </row>
    <row r="24" spans="1:18" x14ac:dyDescent="0.3">
      <c r="A24" s="13" t="s">
        <v>35</v>
      </c>
      <c r="C24" s="13">
        <v>269</v>
      </c>
      <c r="I24" s="33" t="s">
        <v>38</v>
      </c>
      <c r="J24" s="33"/>
      <c r="K24" s="34">
        <v>1.1499999999999999</v>
      </c>
      <c r="L24" s="34"/>
      <c r="O24" s="26"/>
      <c r="P24" s="26"/>
      <c r="Q24" s="26"/>
      <c r="R24" s="26"/>
    </row>
    <row r="25" spans="1:18" x14ac:dyDescent="0.3">
      <c r="A25" s="13" t="s">
        <v>37</v>
      </c>
      <c r="C25" s="13">
        <v>242</v>
      </c>
      <c r="I25" s="35" t="s">
        <v>40</v>
      </c>
      <c r="J25" s="35"/>
      <c r="K25" s="36">
        <v>1.1000000000000001</v>
      </c>
      <c r="L25" s="34"/>
      <c r="O25" s="26"/>
      <c r="P25" s="26"/>
      <c r="Q25" s="26"/>
      <c r="R25" s="26"/>
    </row>
    <row r="26" spans="1:18" x14ac:dyDescent="0.3">
      <c r="A26" s="13" t="s">
        <v>39</v>
      </c>
      <c r="C26" s="13">
        <v>336</v>
      </c>
      <c r="I26" s="33" t="s">
        <v>42</v>
      </c>
      <c r="J26" s="33"/>
      <c r="K26" s="34">
        <v>1</v>
      </c>
      <c r="L26" s="34"/>
      <c r="O26" s="26"/>
      <c r="P26" s="26"/>
      <c r="Q26" s="26"/>
      <c r="R26" s="26"/>
    </row>
    <row r="27" spans="1:18" x14ac:dyDescent="0.3">
      <c r="A27" s="24" t="s">
        <v>41</v>
      </c>
      <c r="B27" s="25"/>
      <c r="C27" s="24">
        <v>336</v>
      </c>
      <c r="I27" s="33" t="s">
        <v>44</v>
      </c>
      <c r="J27" s="33"/>
      <c r="K27" s="34">
        <v>0.9</v>
      </c>
      <c r="L27" s="43"/>
      <c r="O27" s="26"/>
      <c r="P27" s="26"/>
      <c r="Q27" s="26"/>
      <c r="R27" s="26"/>
    </row>
    <row r="28" spans="1:18" x14ac:dyDescent="0.3">
      <c r="A28" s="13" t="s">
        <v>43</v>
      </c>
      <c r="C28" s="13">
        <v>287</v>
      </c>
      <c r="I28" s="33" t="s">
        <v>46</v>
      </c>
      <c r="J28" s="33"/>
      <c r="K28" s="34">
        <v>1.1499999999999999</v>
      </c>
      <c r="L28" s="34"/>
      <c r="O28" s="26"/>
      <c r="P28" s="26"/>
      <c r="Q28" s="26"/>
      <c r="R28" s="26"/>
    </row>
    <row r="29" spans="1:18" x14ac:dyDescent="0.3">
      <c r="A29" s="13" t="s">
        <v>45</v>
      </c>
      <c r="C29" s="13">
        <v>230</v>
      </c>
      <c r="I29" s="35" t="s">
        <v>48</v>
      </c>
      <c r="J29" s="35"/>
      <c r="K29" s="36">
        <v>0.55000000000000004</v>
      </c>
      <c r="L29" s="34"/>
      <c r="O29" s="26"/>
      <c r="P29" s="26"/>
      <c r="Q29" s="26"/>
      <c r="R29" s="26"/>
    </row>
    <row r="30" spans="1:18" x14ac:dyDescent="0.3">
      <c r="A30" s="13" t="s">
        <v>47</v>
      </c>
      <c r="C30" s="13">
        <v>306</v>
      </c>
      <c r="L30" s="34"/>
      <c r="O30" s="26"/>
      <c r="P30" s="26"/>
      <c r="Q30" s="26"/>
      <c r="R30" s="26"/>
    </row>
    <row r="31" spans="1:18" x14ac:dyDescent="0.3">
      <c r="A31" s="24" t="s">
        <v>49</v>
      </c>
      <c r="B31" s="25"/>
      <c r="C31" s="24">
        <v>274</v>
      </c>
      <c r="I31" s="16"/>
      <c r="L31" s="44"/>
      <c r="O31" s="26"/>
      <c r="P31" s="26"/>
      <c r="Q31" s="26"/>
      <c r="R31" s="26"/>
    </row>
    <row r="32" spans="1:18" x14ac:dyDescent="0.3">
      <c r="A32" s="13" t="s">
        <v>50</v>
      </c>
      <c r="C32" s="13">
        <v>337</v>
      </c>
    </row>
    <row r="33" spans="1:12" x14ac:dyDescent="0.3">
      <c r="A33" s="13" t="s">
        <v>51</v>
      </c>
      <c r="C33" s="13">
        <v>276</v>
      </c>
      <c r="I33" s="16"/>
    </row>
    <row r="34" spans="1:12" x14ac:dyDescent="0.3">
      <c r="A34" s="13" t="s">
        <v>52</v>
      </c>
      <c r="C34" s="13">
        <v>225</v>
      </c>
    </row>
    <row r="35" spans="1:12" x14ac:dyDescent="0.3">
      <c r="A35" s="24" t="s">
        <v>53</v>
      </c>
      <c r="B35" s="25"/>
      <c r="C35" s="24">
        <v>306</v>
      </c>
      <c r="F35" s="12" t="s">
        <v>54</v>
      </c>
    </row>
    <row r="36" spans="1:12" x14ac:dyDescent="0.3">
      <c r="A36" s="13" t="s">
        <v>55</v>
      </c>
      <c r="C36" s="13">
        <v>329</v>
      </c>
      <c r="F36" s="33" t="s">
        <v>99</v>
      </c>
      <c r="H36" s="45"/>
      <c r="I36" s="45"/>
      <c r="J36" s="45"/>
      <c r="K36" s="45"/>
    </row>
    <row r="37" spans="1:12" ht="15.45" customHeight="1" x14ac:dyDescent="0.3">
      <c r="A37" s="13" t="s">
        <v>56</v>
      </c>
      <c r="C37" s="13">
        <v>310</v>
      </c>
      <c r="F37" s="46"/>
      <c r="G37" s="71" t="s">
        <v>98</v>
      </c>
      <c r="H37" s="71"/>
      <c r="I37" s="71"/>
      <c r="J37" s="71"/>
      <c r="K37" s="45"/>
      <c r="L37" s="45"/>
    </row>
    <row r="38" spans="1:12" x14ac:dyDescent="0.3">
      <c r="A38" s="13" t="s">
        <v>57</v>
      </c>
      <c r="C38" s="13">
        <v>310</v>
      </c>
      <c r="G38" s="71"/>
      <c r="H38" s="71"/>
      <c r="I38" s="71"/>
      <c r="J38" s="71"/>
      <c r="K38" s="45"/>
      <c r="L38" s="45"/>
    </row>
    <row r="39" spans="1:12" x14ac:dyDescent="0.3">
      <c r="A39" s="24" t="s">
        <v>58</v>
      </c>
      <c r="B39" s="25"/>
      <c r="C39" s="24">
        <v>322</v>
      </c>
      <c r="G39" s="71"/>
      <c r="H39" s="71"/>
      <c r="I39" s="71"/>
      <c r="J39" s="71"/>
      <c r="L39" s="45"/>
    </row>
    <row r="40" spans="1:12" x14ac:dyDescent="0.3">
      <c r="A40" s="13" t="s">
        <v>59</v>
      </c>
      <c r="C40" s="13">
        <v>218</v>
      </c>
      <c r="G40" s="71"/>
      <c r="H40" s="71"/>
      <c r="I40" s="71"/>
      <c r="J40" s="71"/>
    </row>
    <row r="41" spans="1:12" x14ac:dyDescent="0.3">
      <c r="A41" s="13" t="s">
        <v>60</v>
      </c>
      <c r="C41" s="13">
        <v>269</v>
      </c>
      <c r="F41" s="6" t="s">
        <v>100</v>
      </c>
      <c r="H41" s="45"/>
      <c r="I41" s="45"/>
      <c r="J41" s="45"/>
      <c r="K41" s="45"/>
    </row>
    <row r="42" spans="1:12" ht="14.4" customHeight="1" x14ac:dyDescent="0.3">
      <c r="A42" s="13" t="s">
        <v>61</v>
      </c>
      <c r="C42" s="13">
        <v>242</v>
      </c>
      <c r="F42" s="46"/>
      <c r="G42" s="71" t="s">
        <v>101</v>
      </c>
      <c r="H42" s="71"/>
      <c r="I42" s="71"/>
      <c r="J42" s="71"/>
      <c r="K42" s="45"/>
      <c r="L42" s="45"/>
    </row>
    <row r="43" spans="1:12" x14ac:dyDescent="0.3">
      <c r="A43" s="24" t="s">
        <v>62</v>
      </c>
      <c r="B43" s="25"/>
      <c r="C43" s="24">
        <v>276</v>
      </c>
      <c r="G43" s="71"/>
      <c r="H43" s="71"/>
      <c r="I43" s="71"/>
      <c r="J43" s="71"/>
      <c r="K43" s="45"/>
      <c r="L43" s="45"/>
    </row>
    <row r="44" spans="1:12" x14ac:dyDescent="0.3">
      <c r="A44" s="13" t="s">
        <v>63</v>
      </c>
      <c r="C44" s="13">
        <v>248</v>
      </c>
      <c r="G44" s="71"/>
      <c r="H44" s="71"/>
      <c r="I44" s="71"/>
      <c r="J44" s="71"/>
      <c r="L44" s="45"/>
    </row>
    <row r="45" spans="1:12" x14ac:dyDescent="0.3">
      <c r="A45" s="13" t="s">
        <v>64</v>
      </c>
      <c r="C45" s="13">
        <v>276</v>
      </c>
      <c r="G45" s="71"/>
      <c r="H45" s="71"/>
      <c r="I45" s="71"/>
      <c r="J45" s="71"/>
    </row>
    <row r="46" spans="1:12" x14ac:dyDescent="0.3">
      <c r="A46" s="13" t="s">
        <v>65</v>
      </c>
      <c r="C46" s="13">
        <v>235</v>
      </c>
      <c r="G46" s="71"/>
      <c r="H46" s="71"/>
      <c r="I46" s="71"/>
      <c r="J46" s="71"/>
    </row>
    <row r="47" spans="1:12" x14ac:dyDescent="0.3">
      <c r="A47" s="24" t="s">
        <v>66</v>
      </c>
      <c r="B47" s="25"/>
      <c r="C47" s="24">
        <v>251</v>
      </c>
    </row>
    <row r="48" spans="1:12" x14ac:dyDescent="0.3">
      <c r="A48" s="13" t="s">
        <v>67</v>
      </c>
      <c r="C48" s="13">
        <v>291</v>
      </c>
    </row>
    <row r="49" spans="1:3" x14ac:dyDescent="0.3">
      <c r="A49" s="13" t="s">
        <v>68</v>
      </c>
      <c r="C49" s="13">
        <v>335</v>
      </c>
    </row>
    <row r="50" spans="1:3" x14ac:dyDescent="0.3">
      <c r="A50" s="13" t="s">
        <v>69</v>
      </c>
      <c r="C50" s="13">
        <v>383</v>
      </c>
    </row>
    <row r="51" spans="1:3" x14ac:dyDescent="0.3">
      <c r="A51" s="24" t="s">
        <v>70</v>
      </c>
      <c r="B51" s="25"/>
      <c r="C51" s="24">
        <v>310</v>
      </c>
    </row>
    <row r="52" spans="1:3" x14ac:dyDescent="0.3">
      <c r="A52" s="13" t="s">
        <v>71</v>
      </c>
      <c r="C52" s="13">
        <v>310</v>
      </c>
    </row>
    <row r="53" spans="1:3" x14ac:dyDescent="0.3">
      <c r="A53" s="13" t="s">
        <v>72</v>
      </c>
      <c r="C53" s="13">
        <v>242</v>
      </c>
    </row>
    <row r="54" spans="1:3" x14ac:dyDescent="0.3">
      <c r="A54" s="13" t="s">
        <v>73</v>
      </c>
      <c r="C54" s="13">
        <v>218</v>
      </c>
    </row>
    <row r="55" spans="1:3" x14ac:dyDescent="0.3">
      <c r="A55" s="24" t="s">
        <v>74</v>
      </c>
      <c r="B55" s="25"/>
      <c r="C55" s="24">
        <v>218</v>
      </c>
    </row>
    <row r="56" spans="1:3" x14ac:dyDescent="0.3">
      <c r="A56" s="13" t="s">
        <v>75</v>
      </c>
      <c r="C56" s="13">
        <v>237</v>
      </c>
    </row>
    <row r="57" spans="1:3" x14ac:dyDescent="0.3">
      <c r="A57" s="13" t="s">
        <v>76</v>
      </c>
      <c r="C57" s="13">
        <v>206</v>
      </c>
    </row>
    <row r="58" spans="1:3" x14ac:dyDescent="0.3">
      <c r="A58" s="13" t="s">
        <v>77</v>
      </c>
      <c r="C58" s="13">
        <v>172</v>
      </c>
    </row>
    <row r="59" spans="1:3" ht="15" customHeight="1" x14ac:dyDescent="0.3">
      <c r="A59" s="24" t="s">
        <v>78</v>
      </c>
      <c r="B59" s="25"/>
      <c r="C59" s="24">
        <v>218</v>
      </c>
    </row>
    <row r="60" spans="1:3" x14ac:dyDescent="0.3">
      <c r="A60" s="13"/>
      <c r="C60" s="39"/>
    </row>
  </sheetData>
  <mergeCells count="7">
    <mergeCell ref="G37:J40"/>
    <mergeCell ref="G42:J46"/>
    <mergeCell ref="A1:L1"/>
    <mergeCell ref="A2:L2"/>
    <mergeCell ref="A3:L3"/>
    <mergeCell ref="A6:C6"/>
    <mergeCell ref="I6:K6"/>
  </mergeCells>
  <phoneticPr fontId="22" type="noConversion"/>
  <printOptions horizontalCentered="1"/>
  <pageMargins left="0.7" right="0.7" top="0.75" bottom="0.75" header="0.3" footer="0.3"/>
  <pageSetup scale="84" orientation="portrait" r:id="rId1"/>
  <headerFooter scaleWithDoc="0" alignWithMargins="0">
    <oddFooter>&amp;C&amp;A&amp;REffective October 1,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9"/>
  <sheetViews>
    <sheetView tabSelected="1" view="pageBreakPreview" zoomScaleNormal="100" zoomScaleSheetLayoutView="100" workbookViewId="0">
      <selection activeCell="H15" sqref="H15"/>
    </sheetView>
  </sheetViews>
  <sheetFormatPr defaultColWidth="9.109375" defaultRowHeight="14.4" x14ac:dyDescent="0.3"/>
  <cols>
    <col min="1" max="1" width="7.6640625" style="29" customWidth="1"/>
    <col min="2" max="2" width="16.109375" style="29" customWidth="1"/>
    <col min="3" max="3" width="21.6640625" style="29" customWidth="1"/>
    <col min="4" max="4" width="25.5546875" style="29" customWidth="1"/>
    <col min="5" max="5" width="17.33203125" style="29" bestFit="1" customWidth="1"/>
    <col min="6" max="6" width="7.5546875" style="29" customWidth="1"/>
    <col min="7" max="7" width="24.44140625" style="29" customWidth="1"/>
    <col min="8" max="8" width="14" style="29" customWidth="1"/>
    <col min="9" max="9" width="9.44140625" style="29" customWidth="1"/>
    <col min="10" max="16384" width="9.109375" style="29"/>
  </cols>
  <sheetData>
    <row r="1" spans="1:9" x14ac:dyDescent="0.3">
      <c r="A1" s="68" t="s">
        <v>0</v>
      </c>
      <c r="B1" s="68"/>
      <c r="C1" s="68"/>
      <c r="D1" s="68"/>
      <c r="E1" s="68"/>
      <c r="F1" s="68"/>
      <c r="G1" s="16"/>
      <c r="H1" s="16"/>
      <c r="I1" s="16"/>
    </row>
    <row r="2" spans="1:9" x14ac:dyDescent="0.3">
      <c r="A2" s="68" t="s">
        <v>81</v>
      </c>
      <c r="B2" s="68"/>
      <c r="C2" s="68"/>
      <c r="D2" s="68"/>
      <c r="E2" s="68"/>
      <c r="F2" s="68"/>
      <c r="G2" s="16"/>
      <c r="H2" s="16"/>
      <c r="I2" s="16"/>
    </row>
    <row r="3" spans="1:9" x14ac:dyDescent="0.3">
      <c r="A3" s="68" t="s">
        <v>82</v>
      </c>
      <c r="B3" s="68"/>
      <c r="C3" s="68"/>
      <c r="D3" s="68"/>
      <c r="E3" s="68"/>
      <c r="F3" s="68"/>
      <c r="G3" s="16"/>
      <c r="H3" s="16"/>
      <c r="I3" s="16"/>
    </row>
    <row r="6" spans="1:9" x14ac:dyDescent="0.3">
      <c r="B6" s="75" t="s">
        <v>114</v>
      </c>
      <c r="C6" s="76"/>
      <c r="D6" s="76"/>
      <c r="E6" s="77"/>
      <c r="F6" s="16"/>
    </row>
    <row r="7" spans="1:9" ht="15" customHeight="1" x14ac:dyDescent="0.3">
      <c r="B7" s="72" t="s">
        <v>107</v>
      </c>
      <c r="C7" s="72" t="s">
        <v>106</v>
      </c>
      <c r="D7" s="72" t="s">
        <v>108</v>
      </c>
      <c r="E7" s="72" t="s">
        <v>102</v>
      </c>
    </row>
    <row r="8" spans="1:9" ht="15" customHeight="1" x14ac:dyDescent="0.3">
      <c r="B8" s="73"/>
      <c r="C8" s="73"/>
      <c r="D8" s="73"/>
      <c r="E8" s="73"/>
    </row>
    <row r="9" spans="1:9" ht="22.5" customHeight="1" x14ac:dyDescent="0.3">
      <c r="B9" s="74"/>
      <c r="C9" s="74"/>
      <c r="D9" s="74"/>
      <c r="E9" s="74"/>
    </row>
    <row r="10" spans="1:9" x14ac:dyDescent="0.3">
      <c r="B10" s="55"/>
      <c r="C10" s="55"/>
      <c r="D10" s="55"/>
      <c r="E10" s="55"/>
      <c r="F10" s="47"/>
    </row>
    <row r="11" spans="1:9" x14ac:dyDescent="0.3">
      <c r="B11" s="61">
        <v>212</v>
      </c>
      <c r="C11" s="61">
        <v>192</v>
      </c>
      <c r="D11" s="61">
        <v>179</v>
      </c>
      <c r="E11" s="61">
        <v>150</v>
      </c>
      <c r="F11" s="47"/>
    </row>
    <row r="12" spans="1:9" x14ac:dyDescent="0.3">
      <c r="B12" s="56"/>
      <c r="C12" s="56"/>
      <c r="D12" s="56"/>
      <c r="E12" s="56"/>
      <c r="F12" s="47"/>
    </row>
    <row r="13" spans="1:9" x14ac:dyDescent="0.3">
      <c r="B13" s="79" t="s">
        <v>115</v>
      </c>
      <c r="C13" s="80"/>
      <c r="D13" s="80"/>
      <c r="E13" s="81"/>
      <c r="F13" s="47"/>
    </row>
    <row r="14" spans="1:9" x14ac:dyDescent="0.3">
      <c r="B14" s="72" t="s">
        <v>109</v>
      </c>
      <c r="C14" s="72" t="s">
        <v>110</v>
      </c>
      <c r="D14" s="72" t="s">
        <v>111</v>
      </c>
      <c r="E14" s="72" t="s">
        <v>102</v>
      </c>
      <c r="F14" s="47"/>
    </row>
    <row r="15" spans="1:9" x14ac:dyDescent="0.3">
      <c r="B15" s="73"/>
      <c r="C15" s="73"/>
      <c r="D15" s="73"/>
      <c r="E15" s="73"/>
      <c r="F15" s="47"/>
    </row>
    <row r="16" spans="1:9" x14ac:dyDescent="0.3">
      <c r="B16" s="74"/>
      <c r="C16" s="74"/>
      <c r="D16" s="74"/>
      <c r="E16" s="74"/>
      <c r="F16" s="47"/>
    </row>
    <row r="17" spans="1:11" ht="12.75" customHeight="1" x14ac:dyDescent="0.3">
      <c r="B17" s="55"/>
      <c r="C17" s="55"/>
      <c r="D17" s="55"/>
      <c r="E17" s="52"/>
    </row>
    <row r="18" spans="1:11" ht="12.75" customHeight="1" x14ac:dyDescent="0.3">
      <c r="B18" s="61">
        <v>124</v>
      </c>
      <c r="C18" s="61">
        <v>113</v>
      </c>
      <c r="D18" s="61">
        <v>93</v>
      </c>
      <c r="E18" s="52">
        <v>77</v>
      </c>
    </row>
    <row r="19" spans="1:11" x14ac:dyDescent="0.3">
      <c r="B19" s="56"/>
      <c r="C19" s="56"/>
      <c r="D19" s="56"/>
      <c r="E19" s="53"/>
    </row>
    <row r="20" spans="1:11" ht="15" customHeight="1" x14ac:dyDescent="0.3">
      <c r="A20" s="78"/>
      <c r="B20" s="78"/>
      <c r="C20" s="78"/>
      <c r="D20" s="78"/>
      <c r="E20" s="78"/>
      <c r="F20" s="78"/>
      <c r="J20" s="48"/>
      <c r="K20" s="48"/>
    </row>
    <row r="21" spans="1:11" x14ac:dyDescent="0.3">
      <c r="A21" s="78"/>
      <c r="B21" s="78"/>
      <c r="C21" s="78"/>
      <c r="D21" s="78"/>
      <c r="E21" s="78"/>
      <c r="F21" s="78"/>
      <c r="J21" s="48"/>
      <c r="K21" s="48"/>
    </row>
    <row r="22" spans="1:11" x14ac:dyDescent="0.3">
      <c r="A22" s="78"/>
      <c r="B22" s="78"/>
      <c r="C22" s="78"/>
      <c r="D22" s="78"/>
      <c r="E22" s="78"/>
      <c r="F22" s="78"/>
      <c r="J22" s="48"/>
      <c r="K22" s="48"/>
    </row>
    <row r="23" spans="1:11" x14ac:dyDescent="0.3">
      <c r="A23" s="34"/>
    </row>
    <row r="24" spans="1:11" x14ac:dyDescent="0.3">
      <c r="A24" s="34"/>
      <c r="C24" s="62"/>
    </row>
    <row r="25" spans="1:11" x14ac:dyDescent="0.3">
      <c r="A25" s="63"/>
    </row>
    <row r="59" s="29" customFormat="1" ht="15" customHeight="1" x14ac:dyDescent="0.3"/>
  </sheetData>
  <mergeCells count="14">
    <mergeCell ref="A20:F22"/>
    <mergeCell ref="B13:E13"/>
    <mergeCell ref="B14:B16"/>
    <mergeCell ref="C14:C16"/>
    <mergeCell ref="D14:D16"/>
    <mergeCell ref="E14:E16"/>
    <mergeCell ref="A1:F1"/>
    <mergeCell ref="A2:F2"/>
    <mergeCell ref="A3:F3"/>
    <mergeCell ref="E7:E9"/>
    <mergeCell ref="B7:B9"/>
    <mergeCell ref="C7:C9"/>
    <mergeCell ref="D7:D9"/>
    <mergeCell ref="B6:E6"/>
  </mergeCells>
  <phoneticPr fontId="22" type="noConversion"/>
  <printOptions horizontalCentered="1"/>
  <pageMargins left="0.7" right="0.7" top="0.75" bottom="0.75" header="0.3" footer="0.3"/>
  <pageSetup scale="96" orientation="portrait" r:id="rId1"/>
  <headerFooter scaleWithDoc="0" alignWithMargins="0">
    <oddFooter>&amp;C&amp;A&amp;REffective October 1,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flowStatus xmlns="45289e40-1f40-4d9c-a7cc-e098b789ae55">
      <Url xsi:nil="true"/>
      <Description xsi:nil="true"/>
    </WorkflowStatus>
    <NewListColum1 xmlns="45289e40-1f40-4d9c-a7cc-e098b789ae55" xsi:nil="true"/>
    <WorkflowTrigger xmlns="45289e40-1f40-4d9c-a7cc-e098b789ae55" xsi:nil="true"/>
    <DueDate xmlns="45289e40-1f40-4d9c-a7cc-e098b789ae55" xsi:nil="true"/>
    <_dlc_DocId xmlns="154a88e8-e3d6-4bf0-8b45-5658a4271718">CZ2ECAXFH644-117261436-262</_dlc_DocId>
    <_dlc_DocIdUrl xmlns="154a88e8-e3d6-4bf0-8b45-5658a4271718">
      <Url>https://tditx.sharepoint.com/LegalandEnforcement/lgl/tai/TRF/_layouts/15/DocIdRedir.aspx?ID=CZ2ECAXFH644-117261436-262</Url>
      <Description>CZ2ECAXFH644-117261436-262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1774C617B2D4487B3956AA2C2C5F0" ma:contentTypeVersion="19" ma:contentTypeDescription="Create a new document." ma:contentTypeScope="" ma:versionID="767124064c6cdf66fec79f8bf569daee">
  <xsd:schema xmlns:xsd="http://www.w3.org/2001/XMLSchema" xmlns:xs="http://www.w3.org/2001/XMLSchema" xmlns:p="http://schemas.microsoft.com/office/2006/metadata/properties" xmlns:ns2="154a88e8-e3d6-4bf0-8b45-5658a4271718" xmlns:ns3="45289e40-1f40-4d9c-a7cc-e098b789ae55" xmlns:ns4="6574e63f-838f-4fb6-8503-5c5d4b87102d" targetNamespace="http://schemas.microsoft.com/office/2006/metadata/properties" ma:root="true" ma:fieldsID="974d29acb512b70c51b4151deb03d705" ns2:_="" ns3:_="" ns4:_="">
    <xsd:import namespace="154a88e8-e3d6-4bf0-8b45-5658a4271718"/>
    <xsd:import namespace="45289e40-1f40-4d9c-a7cc-e098b789ae55"/>
    <xsd:import namespace="6574e63f-838f-4fb6-8503-5c5d4b8710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NewListColum1" minOccurs="0"/>
                <xsd:element ref="ns3:WorkflowTrigger" minOccurs="0"/>
                <xsd:element ref="ns3:WorkflowStatus" minOccurs="0"/>
                <xsd:element ref="ns3:DueDat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89e40-1f40-4d9c-a7cc-e098b789a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NewListColum1" ma:index="16" nillable="true" ma:displayName="Test2" ma:internalName="NewListColum1">
      <xsd:simpleType>
        <xsd:restriction base="dms:Text"/>
      </xsd:simpleType>
    </xsd:element>
    <xsd:element name="WorkflowTrigger" ma:index="17" nillable="true" ma:displayName="Workflow" ma:internalName="WorkflowTrigger">
      <xsd:simpleType>
        <xsd:restriction base="dms:Text"/>
      </xsd:simpleType>
    </xsd:element>
    <xsd:element name="WorkflowStatus" ma:index="18" nillable="true" ma:displayName="Status" ma:internalName="WorkflowStatu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ueDate" ma:index="19" nillable="true" ma:displayName="Due Date" ma:format="DateOnly" ma:internalName="DueDate">
      <xsd:simpleType>
        <xsd:restriction base="dms:DateTim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4e63f-838f-4fb6-8503-5c5d4b87102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8D35CB-2893-4CD9-BC82-2DE6940910D9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45289e40-1f40-4d9c-a7cc-e098b789ae55"/>
    <ds:schemaRef ds:uri="6574e63f-838f-4fb6-8503-5c5d4b87102d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54a88e8-e3d6-4bf0-8b45-5658a427171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57757F-693F-434C-87E2-9D9387D31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45289e40-1f40-4d9c-a7cc-e098b789ae55"/>
    <ds:schemaRef ds:uri="6574e63f-838f-4fb6-8503-5c5d4b871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E4F3E3-D809-40A5-A979-EB131A0BB7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8897C3-CDFB-4B38-918B-BACAEA404AB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 Machine Letter</vt:lpstr>
      <vt:lpstr>Rate Changes</vt:lpstr>
      <vt:lpstr>1</vt:lpstr>
      <vt:lpstr>2</vt:lpstr>
      <vt:lpstr>3</vt:lpstr>
      <vt:lpstr>'1'!Print_Area</vt:lpstr>
      <vt:lpstr>'2'!Print_Area</vt:lpstr>
      <vt:lpstr>'3'!Print_Area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Courtney Bain</cp:lastModifiedBy>
  <cp:lastPrinted>2019-10-10T16:50:20Z</cp:lastPrinted>
  <dcterms:created xsi:type="dcterms:W3CDTF">2009-07-17T21:24:59Z</dcterms:created>
  <dcterms:modified xsi:type="dcterms:W3CDTF">2024-07-03T20:51:52Z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0x010100BC41774C617B2D4487B3956AA2C2C5F0</vt:lpwstr>
  </property>
  <property fmtid="{D5CDD505-2E9C-101B-9397-08002B2CF9AE}" pid="3" name="_dlc_DocIdItemGuid">
    <vt:lpwstr>dc5e56ef-4e0e-49f7-bdbd-4042460c4b62</vt:lpwstr>
  </property>
</Properties>
</file>