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Enforcement Cases\Chief Clerk\Bulletins\2018 Bulletins\B-0016-18\"/>
    </mc:Choice>
  </mc:AlternateContent>
  <xr:revisionPtr revIDLastSave="0" documentId="8_{129CFF8D-72F6-4B4E-98AE-28AD80FE5B3B}" xr6:coauthVersionLast="31" xr6:coauthVersionMax="31" xr10:uidLastSave="{00000000-0000-0000-0000-000000000000}"/>
  <bookViews>
    <workbookView xWindow="170" yWindow="710" windowWidth="13080" windowHeight="8290" xr2:uid="{00000000-000D-0000-FFFF-FFFF00000000}"/>
  </bookViews>
  <sheets>
    <sheet name="PA Machine Letter" sheetId="4" r:id="rId1"/>
    <sheet name="Rate Changes" sheetId="6" r:id="rId2"/>
    <sheet name="1" sheetId="1" r:id="rId3"/>
    <sheet name="2" sheetId="2" r:id="rId4"/>
    <sheet name="3" sheetId="3" r:id="rId5"/>
  </sheets>
  <externalReferences>
    <externalReference r:id="rId6"/>
    <externalReference r:id="rId7"/>
    <externalReference r:id="rId8"/>
  </externalReferences>
  <definedNames>
    <definedName name="_Order1" hidden="1">255</definedName>
    <definedName name="_Order2" hidden="1">255</definedName>
    <definedName name="BI">#REF!</definedName>
    <definedName name="BI_Change">#REF!</definedName>
    <definedName name="BI_Weight">#REF!</definedName>
    <definedName name="DATA">#REF!</definedName>
    <definedName name="Effective_Date" localSheetId="1">#REF!</definedName>
    <definedName name="Effective_Date">'[1]Briefing Exh IIb'!#REF!</definedName>
    <definedName name="EffectiveDate">#REF!</definedName>
    <definedName name="exam_bi">#REF!</definedName>
    <definedName name="exam_pd">#REF!</definedName>
    <definedName name="misccheck">'[2]Liab &amp; Comm Input'!$D$147</definedName>
    <definedName name="OTZ_TRF_Factor">#REF!</definedName>
    <definedName name="PD">#REF!</definedName>
    <definedName name="PD_Change">#REF!</definedName>
    <definedName name="PD_Weight">#REF!</definedName>
    <definedName name="phydindicator">'[2]Phyd Input'!$D$7</definedName>
    <definedName name="_xlnm.Print_Area" localSheetId="2">'1'!$A$1:$J$59</definedName>
    <definedName name="_xlnm.Print_Area" localSheetId="3">'2'!$A$1:$L$59</definedName>
    <definedName name="_xlnm.Print_Area" localSheetId="4">'3'!$A$1:$F$22</definedName>
    <definedName name="_xlnm.Print_Area" localSheetId="0">'PA Machine Letter'!$A$1:$E$12</definedName>
    <definedName name="state">'[2]Liab &amp; Comm Input'!$C$1</definedName>
    <definedName name="trf_fac">#REF!</definedName>
    <definedName name="Vol_Eff_Dt">'[3]Assumptions Vol'!#REF!</definedName>
    <definedName name="Zone_TRF_Factor">#REF!</definedName>
  </definedNames>
  <calcPr calcId="179017"/>
</workbook>
</file>

<file path=xl/calcChain.xml><?xml version="1.0" encoding="utf-8"?>
<calcChain xmlns="http://schemas.openxmlformats.org/spreadsheetml/2006/main">
  <c r="I21" i="2" l="1"/>
  <c r="I16" i="2"/>
  <c r="H21" i="1"/>
  <c r="H16" i="1"/>
</calcChain>
</file>

<file path=xl/sharedStrings.xml><?xml version="1.0" encoding="utf-8"?>
<sst xmlns="http://schemas.openxmlformats.org/spreadsheetml/2006/main" count="200" uniqueCount="119">
  <si>
    <t>TEXAS AUTOMOBILE INSURANCE PLAN ASSOCIATION</t>
  </si>
  <si>
    <t>BODILY INJURY AND PROPERTY DAMAGE</t>
  </si>
  <si>
    <t>CLASS DIFFERENTIALS</t>
  </si>
  <si>
    <t>Terr</t>
  </si>
  <si>
    <t>B.I.</t>
  </si>
  <si>
    <t>P.D.</t>
  </si>
  <si>
    <t>01</t>
  </si>
  <si>
    <t xml:space="preserve"> 1A</t>
  </si>
  <si>
    <t>02</t>
  </si>
  <si>
    <t xml:space="preserve"> 1B</t>
  </si>
  <si>
    <t>03</t>
  </si>
  <si>
    <t xml:space="preserve"> 1C</t>
  </si>
  <si>
    <t>04</t>
  </si>
  <si>
    <t xml:space="preserve"> 2A-1</t>
  </si>
  <si>
    <t>05</t>
  </si>
  <si>
    <t xml:space="preserve"> 2A-2</t>
  </si>
  <si>
    <t>06</t>
  </si>
  <si>
    <t xml:space="preserve"> 2C-1</t>
  </si>
  <si>
    <t>07</t>
  </si>
  <si>
    <t xml:space="preserve"> 2C-2</t>
  </si>
  <si>
    <t>10</t>
  </si>
  <si>
    <t xml:space="preserve"> 2D</t>
  </si>
  <si>
    <t>11</t>
  </si>
  <si>
    <t>12</t>
  </si>
  <si>
    <t xml:space="preserve"> 3A</t>
  </si>
  <si>
    <t>13</t>
  </si>
  <si>
    <t xml:space="preserve"> 6A</t>
  </si>
  <si>
    <t>14</t>
  </si>
  <si>
    <t xml:space="preserve"> 6B</t>
  </si>
  <si>
    <t>16</t>
  </si>
  <si>
    <t xml:space="preserve"> 6C</t>
  </si>
  <si>
    <t>20</t>
  </si>
  <si>
    <t>21</t>
  </si>
  <si>
    <t>22</t>
  </si>
  <si>
    <t xml:space="preserve"> 8A</t>
  </si>
  <si>
    <t>23</t>
  </si>
  <si>
    <t xml:space="preserve"> 1AF</t>
  </si>
  <si>
    <t>24</t>
  </si>
  <si>
    <t xml:space="preserve"> 2AF-1</t>
  </si>
  <si>
    <t>27</t>
  </si>
  <si>
    <t xml:space="preserve"> 2AF-2</t>
  </si>
  <si>
    <t>28</t>
  </si>
  <si>
    <t xml:space="preserve"> 2CF-1</t>
  </si>
  <si>
    <t>31</t>
  </si>
  <si>
    <t xml:space="preserve"> 2CF-2</t>
  </si>
  <si>
    <t>32</t>
  </si>
  <si>
    <t xml:space="preserve"> 2DF</t>
  </si>
  <si>
    <t>34</t>
  </si>
  <si>
    <t xml:space="preserve"> 6AF</t>
  </si>
  <si>
    <t>37</t>
  </si>
  <si>
    <t>38</t>
  </si>
  <si>
    <t>39</t>
  </si>
  <si>
    <t>40</t>
  </si>
  <si>
    <t>41</t>
  </si>
  <si>
    <t>Method of Calculation: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</si>
  <si>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</si>
  <si>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</si>
  <si>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</si>
  <si>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</si>
  <si>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</si>
  <si>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</si>
  <si>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</si>
  <si>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</si>
  <si>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</si>
  <si>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</si>
  <si>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</si>
  <si>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</si>
  <si>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</si>
  <si>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</si>
  <si>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</si>
  <si>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</si>
  <si>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</si>
  <si>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</si>
  <si>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</si>
  <si>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</si>
  <si>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</si>
  <si>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</si>
  <si>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</si>
  <si>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</si>
  <si>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PRIVATE PASSENGER PERSONAL INJURY PROTECTION RATES</t>
  </si>
  <si>
    <t>PIP ($2,500)</t>
  </si>
  <si>
    <t>PRIVATE PASSENGER UNINSURED/UNDERINSURED MOTORISTS COVERAGE RATES</t>
  </si>
  <si>
    <t>(Manual Page R-10)</t>
  </si>
  <si>
    <t>Note:  Add $1 for the first auto dealer's plate for an individual or husband and wife and for each designated person.</t>
  </si>
  <si>
    <t>TAIPA</t>
  </si>
  <si>
    <t>Bodily Injury</t>
  </si>
  <si>
    <t>Property Damage</t>
  </si>
  <si>
    <t>Personal Injury Protection</t>
  </si>
  <si>
    <t>Rate Level Changes</t>
  </si>
  <si>
    <t>Required Coverages</t>
  </si>
  <si>
    <t>Optional Coverages</t>
  </si>
  <si>
    <t>TOTAL - ALL COVERAGES</t>
  </si>
  <si>
    <t>Private Passenger Auto</t>
  </si>
  <si>
    <t>Approved Statewide Rate Change</t>
  </si>
  <si>
    <r>
      <t>P</t>
    </r>
    <r>
      <rPr>
        <b/>
        <sz val="20"/>
        <rFont val="Calibri"/>
        <family val="2"/>
        <scheme val="minor"/>
      </rPr>
      <t xml:space="preserve">RIVATE </t>
    </r>
    <r>
      <rPr>
        <b/>
        <sz val="36"/>
        <rFont val="Calibri"/>
        <family val="2"/>
        <scheme val="minor"/>
      </rPr>
      <t>P</t>
    </r>
    <r>
      <rPr>
        <b/>
        <sz val="20"/>
        <rFont val="Calibri"/>
        <family val="2"/>
        <scheme val="minor"/>
      </rPr>
      <t>ASSENGER</t>
    </r>
  </si>
  <si>
    <r>
      <t>A</t>
    </r>
    <r>
      <rPr>
        <b/>
        <sz val="20"/>
        <rFont val="Calibri"/>
        <family val="2"/>
        <scheme val="minor"/>
      </rPr>
      <t>UTOMOBILE</t>
    </r>
  </si>
  <si>
    <r>
      <t>M</t>
    </r>
    <r>
      <rPr>
        <b/>
        <sz val="20"/>
        <rFont val="Calibri"/>
        <family val="2"/>
        <scheme val="minor"/>
      </rPr>
      <t xml:space="preserve">ACHINE </t>
    </r>
    <r>
      <rPr>
        <b/>
        <sz val="36"/>
        <rFont val="Calibri"/>
        <family val="2"/>
        <scheme val="minor"/>
      </rPr>
      <t>L</t>
    </r>
    <r>
      <rPr>
        <b/>
        <sz val="20"/>
        <rFont val="Calibri"/>
        <family val="2"/>
        <scheme val="minor"/>
      </rPr>
      <t>ETTER</t>
    </r>
  </si>
  <si>
    <t>BASE RATES</t>
  </si>
  <si>
    <t>Class</t>
  </si>
  <si>
    <t>For the desired territory, multiply the base rate by the class differential, and round to the nearest dollar.</t>
  </si>
  <si>
    <t xml:space="preserve">  Table A.</t>
  </si>
  <si>
    <t xml:space="preserve">  Table B.</t>
  </si>
  <si>
    <t>For the desired territory, multiply the base rate by the class differential and the Table B factor (0.85), and round to the nearest dollar.</t>
  </si>
  <si>
    <t>All Other Territories</t>
  </si>
  <si>
    <t>Uninsured/Underinsured Motorist Property Damage</t>
  </si>
  <si>
    <t>Uninsured/Underinsured Motorist Bodily Injury</t>
  </si>
  <si>
    <t>For the desired territory, multiply the base rate by class differential and round to the nearest dollar.</t>
  </si>
  <si>
    <t>Territories 
03, 04, 05, 06, 21, 22</t>
  </si>
  <si>
    <t>Territories 
01, 02, 07, 12</t>
  </si>
  <si>
    <t>Territories 
27, 28, 31, 34, 38, 39, 42, 43, 44, 45, 47, 55, 56, 57, 58</t>
  </si>
  <si>
    <t>Territories 
01, 02, 12</t>
  </si>
  <si>
    <t>Territories 
03, 04, 05, 06, 07, 21, 22</t>
  </si>
  <si>
    <t>Territories
10, 14, 23, 38, 45, 57, 59, 60</t>
  </si>
  <si>
    <t>(Manual Pages R-2 through R-5)</t>
  </si>
  <si>
    <t>(Manual Pages R-6 through R-9)</t>
  </si>
  <si>
    <t>UMBI BASE RATES ($30,000/$60,000)</t>
  </si>
  <si>
    <t>UMPD BASE RATES ($25,000)</t>
  </si>
  <si>
    <t>Example: 30/60 B.I., class 2A-1, territory 01: 524 x 2.75 = $1,441</t>
  </si>
  <si>
    <r>
      <t>SUMMARY OF APPROVED</t>
    </r>
    <r>
      <rPr>
        <b/>
        <sz val="11"/>
        <color rgb="FF0000FF"/>
        <rFont val="Calibri"/>
        <family val="2"/>
        <scheme val="minor"/>
      </rPr>
      <t xml:space="preserve"> March 1, </t>
    </r>
    <r>
      <rPr>
        <b/>
        <sz val="11"/>
        <color indexed="12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 xml:space="preserve"> RATE CHANGES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</si>
</sst>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  <numFmt numFmtId="165" formatCode="\+0.0%;\-0.0%;\ 0.0%;"/>
    <numFmt numFmtId="166" formatCode="0.000"/>
    <numFmt numFmtId="167" formatCode="0_);\(0\)"/>
    <numFmt numFmtId="168" formatCode="&quot;$&quot;#,###"/>
    <numFmt numFmtId="169" formatCode="0.0%"/>
  </numFmts>
  <fonts count="39" x14ac:knownFonts="1">
    <font>
      <sz val="10"/>
      <name val="Arial"/>
    </font>
    <font>
      <sz val="10"/>
      <name val="Arial"/>
      <family val="2"/>
    </font>
    <font>
      <sz val="8.5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36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sz val="36"/>
      <color indexed="12"/>
      <name val="Calibri"/>
      <family val="2"/>
      <scheme val="minor"/>
    </font>
    <font>
      <b/>
      <sz val="28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indexed="12"/>
      <name val="Calibri"/>
      <family val="2"/>
      <scheme val="minor"/>
    </font>
    <font>
      <u/>
      <sz val="11"/>
      <color indexed="10"/>
      <name val="Calibri"/>
      <family val="2"/>
      <scheme val="minor"/>
    </font>
    <font>
      <sz val="10"/>
      <name val="Courier"/>
      <family val="3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0"/>
      <color rgb="FF0000FF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 diagonalDown="1">
      <left/>
      <right/>
      <top style="thin">
        <color indexed="9"/>
      </top>
      <bottom/>
      <diagonal style="thin">
        <color indexed="9"/>
      </diagonal>
    </border>
    <border>
      <left/>
      <right/>
      <top style="thin">
        <color indexed="9"/>
      </top>
      <bottom/>
      <diagonal/>
    </border>
    <border diagonalUp="1">
      <left/>
      <right/>
      <top style="thin">
        <color indexed="9"/>
      </top>
      <bottom/>
      <diagonal style="thin">
        <color indexed="9"/>
      </diagonal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0" borderId="0" applyBorder="0"/>
    <xf numFmtId="0" fontId="2" fillId="0" borderId="0"/>
    <xf numFmtId="0" fontId="16" fillId="0" borderId="0"/>
    <xf numFmtId="0" fontId="2" fillId="0" borderId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" fillId="0" borderId="0"/>
    <xf numFmtId="9" fontId="16" fillId="0" borderId="0" applyFont="0" applyFill="0" applyBorder="0" applyAlignment="0" applyProtection="0"/>
    <xf numFmtId="0" fontId="35" fillId="0" borderId="0"/>
    <xf numFmtId="8" fontId="16" fillId="0" borderId="0" applyFont="0" applyFill="0" applyBorder="0" applyAlignment="0" applyProtection="0"/>
  </cellStyleXfs>
  <cellXfs count="132">
    <xf numFmtId="0" fontId="0" fillId="0" borderId="0" xfId="0"/>
    <xf numFmtId="0" fontId="23" fillId="0" borderId="0" xfId="40" applyFont="1" applyAlignment="1">
      <alignment horizontal="centerContinuous"/>
    </xf>
    <xf numFmtId="0" fontId="24" fillId="0" borderId="0" xfId="40" applyFont="1" applyAlignment="1">
      <alignment horizontal="centerContinuous"/>
    </xf>
    <xf numFmtId="0" fontId="25" fillId="0" borderId="0" xfId="40" applyFont="1"/>
    <xf numFmtId="14" fontId="26" fillId="0" borderId="0" xfId="40" applyNumberFormat="1" applyFont="1" applyAlignment="1">
      <alignment horizontal="centerContinuous"/>
    </xf>
    <xf numFmtId="0" fontId="27" fillId="0" borderId="0" xfId="40" applyFont="1" applyAlignment="1">
      <alignment horizontal="centerContinuous"/>
    </xf>
    <xf numFmtId="0" fontId="28" fillId="0" borderId="0" xfId="40" applyFont="1"/>
    <xf numFmtId="0" fontId="31" fillId="0" borderId="0" xfId="0" applyFont="1"/>
    <xf numFmtId="0" fontId="31" fillId="0" borderId="0" xfId="38" applyFont="1" applyFill="1" applyBorder="1"/>
    <xf numFmtId="0" fontId="31" fillId="0" borderId="0" xfId="38" applyFont="1" applyFill="1"/>
    <xf numFmtId="14" fontId="29" fillId="0" borderId="0" xfId="0" applyNumberFormat="1" applyFont="1" applyFill="1" applyAlignment="1">
      <alignment horizontal="centerContinuous"/>
    </xf>
    <xf numFmtId="0" fontId="31" fillId="0" borderId="0" xfId="0" applyFont="1" applyFill="1" applyAlignment="1">
      <alignment horizontal="centerContinuous"/>
    </xf>
    <xf numFmtId="42" fontId="31" fillId="0" borderId="0" xfId="0" applyNumberFormat="1" applyFont="1" applyFill="1" applyAlignment="1">
      <alignment horizontal="center"/>
    </xf>
    <xf numFmtId="0" fontId="29" fillId="0" borderId="0" xfId="0" applyFont="1" applyFill="1" applyAlignment="1">
      <alignment horizontal="left"/>
    </xf>
    <xf numFmtId="0" fontId="31" fillId="0" borderId="0" xfId="0" applyFont="1" applyFill="1" applyAlignment="1">
      <alignment horizontal="center"/>
    </xf>
    <xf numFmtId="0" fontId="31" fillId="0" borderId="0" xfId="0" applyFont="1" applyFill="1"/>
    <xf numFmtId="0" fontId="29" fillId="0" borderId="10" xfId="0" applyFont="1" applyFill="1" applyBorder="1"/>
    <xf numFmtId="0" fontId="29" fillId="0" borderId="10" xfId="0" applyFont="1" applyFill="1" applyBorder="1" applyAlignment="1">
      <alignment horizontal="center"/>
    </xf>
    <xf numFmtId="0" fontId="29" fillId="0" borderId="0" xfId="0" applyFont="1" applyFill="1"/>
    <xf numFmtId="0" fontId="31" fillId="0" borderId="0" xfId="38" applyFont="1" applyFill="1" applyAlignment="1">
      <alignment horizontal="center"/>
    </xf>
    <xf numFmtId="0" fontId="29" fillId="0" borderId="0" xfId="0" applyNumberFormat="1" applyFont="1" applyAlignment="1">
      <alignment horizontal="centerContinuous"/>
    </xf>
    <xf numFmtId="0" fontId="31" fillId="0" borderId="0" xfId="0" applyNumberFormat="1" applyFont="1" applyAlignment="1">
      <alignment horizontal="centerContinuous"/>
    </xf>
    <xf numFmtId="164" fontId="31" fillId="0" borderId="0" xfId="0" applyNumberFormat="1" applyFont="1" applyAlignment="1">
      <alignment horizontal="centerContinuous"/>
    </xf>
    <xf numFmtId="0" fontId="31" fillId="0" borderId="0" xfId="0" applyFont="1" applyAlignment="1">
      <alignment horizontal="centerContinuous"/>
    </xf>
    <xf numFmtId="0" fontId="31" fillId="0" borderId="0" xfId="0" applyFont="1" applyAlignment="1"/>
    <xf numFmtId="164" fontId="31" fillId="0" borderId="0" xfId="0" applyNumberFormat="1" applyFont="1"/>
    <xf numFmtId="164" fontId="31" fillId="0" borderId="0" xfId="0" applyNumberFormat="1" applyFont="1" applyAlignment="1">
      <alignment horizontal="fill"/>
    </xf>
    <xf numFmtId="0" fontId="31" fillId="0" borderId="0" xfId="0" applyNumberFormat="1" applyFont="1" applyAlignment="1">
      <alignment horizontal="fill"/>
    </xf>
    <xf numFmtId="164" fontId="31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0" fontId="31" fillId="0" borderId="10" xfId="0" applyNumberFormat="1" applyFont="1" applyBorder="1" applyAlignment="1">
      <alignment horizontal="center"/>
    </xf>
    <xf numFmtId="0" fontId="31" fillId="0" borderId="0" xfId="0" applyNumberFormat="1" applyFont="1" applyAlignment="1">
      <alignment horizontal="center"/>
    </xf>
    <xf numFmtId="0" fontId="31" fillId="0" borderId="10" xfId="0" applyNumberFormat="1" applyFont="1" applyBorder="1"/>
    <xf numFmtId="0" fontId="33" fillId="0" borderId="0" xfId="0" applyNumberFormat="1" applyFont="1" applyFill="1" applyAlignment="1">
      <alignment horizontal="left"/>
    </xf>
    <xf numFmtId="0" fontId="33" fillId="0" borderId="0" xfId="0" applyFont="1" applyFill="1"/>
    <xf numFmtId="0" fontId="29" fillId="0" borderId="0" xfId="0" applyNumberFormat="1" applyFont="1" applyBorder="1" applyAlignment="1">
      <alignment horizontal="centerContinuous"/>
    </xf>
    <xf numFmtId="0" fontId="31" fillId="0" borderId="0" xfId="0" applyNumberFormat="1" applyFont="1" applyBorder="1" applyAlignment="1">
      <alignment horizontal="center"/>
    </xf>
    <xf numFmtId="2" fontId="32" fillId="0" borderId="0" xfId="0" applyNumberFormat="1" applyFont="1" applyBorder="1" applyAlignment="1">
      <alignment horizontal="center"/>
    </xf>
    <xf numFmtId="166" fontId="31" fillId="0" borderId="0" xfId="0" applyNumberFormat="1" applyFont="1" applyAlignment="1"/>
    <xf numFmtId="166" fontId="31" fillId="0" borderId="0" xfId="0" applyNumberFormat="1" applyFont="1"/>
    <xf numFmtId="0" fontId="31" fillId="0" borderId="0" xfId="0" applyNumberFormat="1" applyFont="1" applyBorder="1" applyAlignment="1">
      <alignment horizontal="centerContinuous"/>
    </xf>
    <xf numFmtId="0" fontId="31" fillId="0" borderId="16" xfId="0" applyNumberFormat="1" applyFont="1" applyBorder="1" applyAlignment="1">
      <alignment horizontal="center"/>
    </xf>
    <xf numFmtId="0" fontId="31" fillId="0" borderId="15" xfId="0" applyFont="1" applyBorder="1" applyAlignment="1">
      <alignment horizontal="center"/>
    </xf>
    <xf numFmtId="0" fontId="29" fillId="0" borderId="0" xfId="0" applyNumberFormat="1" applyFont="1" applyAlignment="1"/>
    <xf numFmtId="0" fontId="29" fillId="0" borderId="0" xfId="0" applyNumberFormat="1" applyFont="1" applyBorder="1" applyAlignment="1"/>
    <xf numFmtId="2" fontId="31" fillId="0" borderId="0" xfId="0" applyNumberFormat="1" applyFont="1"/>
    <xf numFmtId="2" fontId="32" fillId="0" borderId="0" xfId="0" applyNumberFormat="1" applyFont="1"/>
    <xf numFmtId="2" fontId="32" fillId="0" borderId="0" xfId="0" applyNumberFormat="1" applyFont="1" applyBorder="1"/>
    <xf numFmtId="2" fontId="31" fillId="0" borderId="0" xfId="0" applyNumberFormat="1" applyFont="1" applyBorder="1"/>
    <xf numFmtId="2" fontId="34" fillId="0" borderId="0" xfId="0" applyNumberFormat="1" applyFont="1" applyBorder="1"/>
    <xf numFmtId="2" fontId="32" fillId="0" borderId="0" xfId="0" applyNumberFormat="1" applyFont="1" applyBorder="1" applyAlignment="1">
      <alignment horizontal="left"/>
    </xf>
    <xf numFmtId="0" fontId="31" fillId="0" borderId="10" xfId="0" applyNumberFormat="1" applyFont="1" applyBorder="1" applyAlignment="1">
      <alignment horizontal="center"/>
    </xf>
    <xf numFmtId="0" fontId="31" fillId="0" borderId="10" xfId="0" applyNumberFormat="1" applyFont="1" applyBorder="1" applyAlignment="1">
      <alignment horizontal="center"/>
    </xf>
    <xf numFmtId="0" fontId="29" fillId="0" borderId="0" xfId="0" applyFont="1" applyAlignment="1">
      <alignment horizontal="center"/>
    </xf>
    <xf numFmtId="169" fontId="31" fillId="0" borderId="0" xfId="44" applyNumberFormat="1" applyFont="1" applyFill="1" applyAlignment="1">
      <alignment horizontal="center"/>
    </xf>
    <xf numFmtId="0" fontId="29" fillId="0" borderId="0" xfId="0" applyFont="1" applyAlignment="1">
      <alignment horizontal="centerContinuous"/>
    </xf>
    <xf numFmtId="2" fontId="31" fillId="0" borderId="0" xfId="0" applyNumberFormat="1" applyFont="1" applyAlignment="1"/>
    <xf numFmtId="0" fontId="31" fillId="0" borderId="0" xfId="38" applyFont="1" applyFill="1" applyAlignment="1">
      <alignment wrapText="1"/>
    </xf>
    <xf numFmtId="0" fontId="31" fillId="0" borderId="0" xfId="38" applyFont="1" applyFill="1" applyAlignment="1"/>
    <xf numFmtId="0" fontId="31" fillId="0" borderId="0" xfId="0" applyNumberFormat="1" applyFont="1" applyFill="1" applyAlignment="1">
      <alignment horizontal="left"/>
    </xf>
    <xf numFmtId="2" fontId="31" fillId="0" borderId="0" xfId="0" applyNumberFormat="1" applyFont="1" applyFill="1" applyAlignment="1">
      <alignment horizontal="center"/>
    </xf>
    <xf numFmtId="0" fontId="31" fillId="0" borderId="10" xfId="0" applyNumberFormat="1" applyFont="1" applyFill="1" applyBorder="1" applyAlignment="1">
      <alignment horizontal="left"/>
    </xf>
    <xf numFmtId="2" fontId="31" fillId="0" borderId="10" xfId="0" applyNumberFormat="1" applyFont="1" applyFill="1" applyBorder="1" applyAlignment="1">
      <alignment horizontal="center"/>
    </xf>
    <xf numFmtId="0" fontId="30" fillId="0" borderId="0" xfId="0" applyFont="1" applyFill="1" applyBorder="1"/>
    <xf numFmtId="0" fontId="31" fillId="0" borderId="0" xfId="0" applyFont="1" applyFill="1" applyBorder="1"/>
    <xf numFmtId="165" fontId="31" fillId="0" borderId="0" xfId="0" applyNumberFormat="1" applyFont="1" applyFill="1" applyBorder="1" applyAlignment="1">
      <alignment horizontal="center"/>
    </xf>
    <xf numFmtId="0" fontId="29" fillId="0" borderId="0" xfId="39" applyFont="1" applyFill="1"/>
    <xf numFmtId="0" fontId="32" fillId="0" borderId="0" xfId="0" applyNumberFormat="1" applyFont="1" applyFill="1" applyAlignment="1"/>
    <xf numFmtId="0" fontId="31" fillId="0" borderId="0" xfId="0" applyNumberFormat="1" applyFont="1" applyFill="1" applyBorder="1" applyAlignment="1">
      <alignment horizontal="left"/>
    </xf>
    <xf numFmtId="0" fontId="33" fillId="0" borderId="0" xfId="0" applyFont="1" applyFill="1" applyBorder="1"/>
    <xf numFmtId="164" fontId="29" fillId="0" borderId="0" xfId="0" applyNumberFormat="1" applyFont="1" applyFill="1"/>
    <xf numFmtId="2" fontId="31" fillId="0" borderId="11" xfId="0" applyNumberFormat="1" applyFont="1" applyFill="1" applyBorder="1" applyAlignment="1">
      <alignment horizontal="center"/>
    </xf>
    <xf numFmtId="2" fontId="31" fillId="0" borderId="0" xfId="0" applyNumberFormat="1" applyFont="1" applyFill="1" applyBorder="1" applyAlignment="1">
      <alignment horizontal="center"/>
    </xf>
    <xf numFmtId="2" fontId="31" fillId="0" borderId="12" xfId="0" applyNumberFormat="1" applyFont="1" applyFill="1" applyBorder="1" applyAlignment="1">
      <alignment horizontal="center"/>
    </xf>
    <xf numFmtId="2" fontId="31" fillId="0" borderId="13" xfId="0" applyNumberFormat="1" applyFont="1" applyFill="1" applyBorder="1" applyAlignment="1">
      <alignment horizontal="center"/>
    </xf>
    <xf numFmtId="2" fontId="31" fillId="0" borderId="14" xfId="0" applyNumberFormat="1" applyFont="1" applyFill="1" applyBorder="1" applyAlignment="1">
      <alignment horizontal="center"/>
    </xf>
    <xf numFmtId="0" fontId="29" fillId="0" borderId="0" xfId="0" applyFont="1" applyFill="1" applyBorder="1"/>
    <xf numFmtId="0" fontId="31" fillId="0" borderId="13" xfId="0" applyFont="1" applyFill="1" applyBorder="1"/>
    <xf numFmtId="0" fontId="31" fillId="0" borderId="0" xfId="0" applyFont="1" applyFill="1" applyAlignment="1">
      <alignment horizontal="left"/>
    </xf>
    <xf numFmtId="0" fontId="31" fillId="0" borderId="0" xfId="0" applyFont="1" applyFill="1" applyAlignment="1">
      <alignment horizontal="left" wrapText="1"/>
    </xf>
    <xf numFmtId="167" fontId="31" fillId="0" borderId="0" xfId="0" applyNumberFormat="1" applyFont="1" applyFill="1"/>
    <xf numFmtId="164" fontId="31" fillId="0" borderId="0" xfId="0" applyNumberFormat="1" applyFont="1" applyFill="1"/>
    <xf numFmtId="168" fontId="31" fillId="0" borderId="0" xfId="28" applyNumberFormat="1" applyFont="1" applyFill="1" applyAlignment="1">
      <alignment horizontal="center"/>
    </xf>
    <xf numFmtId="2" fontId="32" fillId="0" borderId="0" xfId="0" applyNumberFormat="1" applyFont="1" applyFill="1"/>
    <xf numFmtId="2" fontId="31" fillId="0" borderId="0" xfId="0" applyNumberFormat="1" applyFont="1" applyFill="1"/>
    <xf numFmtId="2" fontId="31" fillId="0" borderId="0" xfId="0" applyNumberFormat="1" applyFont="1" applyAlignment="1">
      <alignment wrapText="1"/>
    </xf>
    <xf numFmtId="1" fontId="31" fillId="0" borderId="0" xfId="41" applyNumberFormat="1" applyFont="1" applyFill="1" applyBorder="1" applyAlignment="1">
      <alignment horizontal="center"/>
    </xf>
    <xf numFmtId="1" fontId="31" fillId="0" borderId="10" xfId="41" applyNumberFormat="1" applyFont="1" applyFill="1" applyBorder="1" applyAlignment="1">
      <alignment horizontal="center"/>
    </xf>
    <xf numFmtId="3" fontId="31" fillId="0" borderId="0" xfId="0" applyNumberFormat="1" applyFont="1" applyAlignment="1">
      <alignment horizontal="center"/>
    </xf>
    <xf numFmtId="168" fontId="31" fillId="0" borderId="17" xfId="28" applyNumberFormat="1" applyFont="1" applyFill="1" applyBorder="1" applyAlignment="1">
      <alignment horizontal="center"/>
    </xf>
    <xf numFmtId="168" fontId="31" fillId="0" borderId="0" xfId="28" applyNumberFormat="1" applyFont="1" applyFill="1" applyBorder="1" applyAlignment="1">
      <alignment horizontal="center"/>
    </xf>
    <xf numFmtId="168" fontId="31" fillId="0" borderId="18" xfId="28" applyNumberFormat="1" applyFont="1" applyFill="1" applyBorder="1" applyAlignment="1">
      <alignment horizontal="center"/>
    </xf>
    <xf numFmtId="168" fontId="31" fillId="0" borderId="19" xfId="28" applyNumberFormat="1" applyFont="1" applyFill="1" applyBorder="1" applyAlignment="1">
      <alignment horizontal="center"/>
    </xf>
    <xf numFmtId="168" fontId="31" fillId="0" borderId="10" xfId="28" applyNumberFormat="1" applyFont="1" applyFill="1" applyBorder="1" applyAlignment="1">
      <alignment horizontal="center"/>
    </xf>
    <xf numFmtId="168" fontId="31" fillId="0" borderId="20" xfId="28" applyNumberFormat="1" applyFont="1" applyFill="1" applyBorder="1" applyAlignment="1">
      <alignment horizontal="center"/>
    </xf>
    <xf numFmtId="3" fontId="37" fillId="0" borderId="0" xfId="0" applyNumberFormat="1" applyFont="1" applyAlignment="1">
      <alignment horizontal="center"/>
    </xf>
    <xf numFmtId="3" fontId="37" fillId="0" borderId="10" xfId="0" applyNumberFormat="1" applyFont="1" applyBorder="1" applyAlignment="1">
      <alignment horizontal="center"/>
    </xf>
    <xf numFmtId="3" fontId="37" fillId="0" borderId="0" xfId="0" applyNumberFormat="1" applyFont="1" applyFill="1" applyAlignment="1">
      <alignment horizontal="center"/>
    </xf>
    <xf numFmtId="0" fontId="37" fillId="0" borderId="0" xfId="0" applyFont="1" applyFill="1" applyAlignment="1">
      <alignment horizontal="center"/>
    </xf>
    <xf numFmtId="0" fontId="37" fillId="0" borderId="10" xfId="0" applyFont="1" applyFill="1" applyBorder="1" applyAlignment="1">
      <alignment horizontal="center"/>
    </xf>
    <xf numFmtId="168" fontId="37" fillId="0" borderId="17" xfId="28" applyNumberFormat="1" applyFont="1" applyFill="1" applyBorder="1" applyAlignment="1">
      <alignment horizontal="center"/>
    </xf>
    <xf numFmtId="168" fontId="37" fillId="0" borderId="0" xfId="28" applyNumberFormat="1" applyFont="1" applyFill="1" applyBorder="1" applyAlignment="1">
      <alignment horizontal="center"/>
    </xf>
    <xf numFmtId="168" fontId="37" fillId="0" borderId="18" xfId="28" applyNumberFormat="1" applyFont="1" applyFill="1" applyBorder="1" applyAlignment="1">
      <alignment horizontal="center"/>
    </xf>
    <xf numFmtId="164" fontId="31" fillId="0" borderId="10" xfId="0" applyNumberFormat="1" applyFont="1" applyBorder="1" applyAlignment="1">
      <alignment horizontal="center"/>
    </xf>
    <xf numFmtId="169" fontId="37" fillId="0" borderId="0" xfId="44" applyNumberFormat="1" applyFont="1" applyFill="1" applyAlignment="1">
      <alignment horizontal="center"/>
    </xf>
    <xf numFmtId="164" fontId="38" fillId="0" borderId="0" xfId="0" applyNumberFormat="1" applyFont="1" applyAlignment="1">
      <alignment horizontal="center"/>
    </xf>
    <xf numFmtId="164" fontId="37" fillId="0" borderId="0" xfId="41" applyNumberFormat="1" applyFont="1" applyFill="1" applyBorder="1" applyAlignment="1">
      <alignment horizontal="center"/>
    </xf>
    <xf numFmtId="164" fontId="37" fillId="0" borderId="0" xfId="0" applyNumberFormat="1" applyFont="1" applyAlignment="1">
      <alignment horizontal="center"/>
    </xf>
    <xf numFmtId="1" fontId="37" fillId="0" borderId="0" xfId="41" applyNumberFormat="1" applyFont="1" applyFill="1" applyBorder="1" applyAlignment="1">
      <alignment horizontal="center"/>
    </xf>
    <xf numFmtId="1" fontId="37" fillId="0" borderId="10" xfId="41" applyNumberFormat="1" applyFont="1" applyFill="1" applyBorder="1" applyAlignment="1">
      <alignment horizontal="center"/>
    </xf>
    <xf numFmtId="164" fontId="37" fillId="0" borderId="0" xfId="0" applyNumberFormat="1" applyFont="1" applyFill="1" applyAlignment="1">
      <alignment horizontal="center"/>
    </xf>
    <xf numFmtId="0" fontId="28" fillId="0" borderId="0" xfId="40" applyFont="1" applyAlignment="1">
      <alignment horizontal="center" wrapText="1"/>
    </xf>
    <xf numFmtId="0" fontId="28" fillId="0" borderId="0" xfId="40" applyFont="1" applyAlignment="1">
      <alignment horizontal="center"/>
    </xf>
    <xf numFmtId="0" fontId="29" fillId="0" borderId="0" xfId="0" applyFont="1" applyFill="1" applyBorder="1" applyAlignment="1">
      <alignment horizontal="center" wrapText="1"/>
    </xf>
    <xf numFmtId="0" fontId="29" fillId="0" borderId="10" xfId="0" applyFont="1" applyFill="1" applyBorder="1" applyAlignment="1">
      <alignment horizontal="center" wrapText="1"/>
    </xf>
    <xf numFmtId="0" fontId="29" fillId="0" borderId="0" xfId="0" applyFont="1" applyFill="1" applyAlignment="1">
      <alignment horizontal="center"/>
    </xf>
    <xf numFmtId="164" fontId="31" fillId="0" borderId="10" xfId="0" applyNumberFormat="1" applyFont="1" applyBorder="1" applyAlignment="1">
      <alignment horizontal="center"/>
    </xf>
    <xf numFmtId="0" fontId="31" fillId="0" borderId="10" xfId="0" applyNumberFormat="1" applyFont="1" applyBorder="1" applyAlignment="1">
      <alignment horizontal="center"/>
    </xf>
    <xf numFmtId="0" fontId="31" fillId="0" borderId="0" xfId="0" applyNumberFormat="1" applyFont="1" applyFill="1" applyAlignment="1">
      <alignment horizontal="left" wrapText="1"/>
    </xf>
    <xf numFmtId="0" fontId="31" fillId="0" borderId="0" xfId="0" applyFont="1" applyFill="1" applyAlignment="1">
      <alignment horizontal="left" wrapText="1"/>
    </xf>
    <xf numFmtId="0" fontId="29" fillId="0" borderId="0" xfId="0" applyNumberFormat="1" applyFont="1" applyAlignment="1">
      <alignment horizontal="center"/>
    </xf>
    <xf numFmtId="0" fontId="29" fillId="0" borderId="0" xfId="0" applyNumberFormat="1" applyFont="1" applyBorder="1" applyAlignment="1">
      <alignment horizontal="center"/>
    </xf>
    <xf numFmtId="2" fontId="31" fillId="0" borderId="21" xfId="0" applyNumberFormat="1" applyFont="1" applyBorder="1" applyAlignment="1">
      <alignment horizontal="center" wrapText="1"/>
    </xf>
    <xf numFmtId="2" fontId="31" fillId="0" borderId="22" xfId="0" applyNumberFormat="1" applyFont="1" applyBorder="1" applyAlignment="1">
      <alignment horizontal="center" wrapText="1"/>
    </xf>
    <xf numFmtId="2" fontId="31" fillId="0" borderId="23" xfId="0" applyNumberFormat="1" applyFont="1" applyBorder="1" applyAlignment="1">
      <alignment horizontal="center" wrapText="1"/>
    </xf>
    <xf numFmtId="2" fontId="31" fillId="0" borderId="24" xfId="0" applyNumberFormat="1" applyFont="1" applyBorder="1" applyAlignment="1">
      <alignment horizontal="center"/>
    </xf>
    <xf numFmtId="2" fontId="31" fillId="0" borderId="15" xfId="0" applyNumberFormat="1" applyFont="1" applyBorder="1" applyAlignment="1">
      <alignment horizontal="center"/>
    </xf>
    <xf numFmtId="2" fontId="31" fillId="0" borderId="25" xfId="0" applyNumberFormat="1" applyFont="1" applyBorder="1" applyAlignment="1">
      <alignment horizontal="center"/>
    </xf>
    <xf numFmtId="2" fontId="31" fillId="0" borderId="0" xfId="0" applyNumberFormat="1" applyFont="1" applyAlignment="1">
      <alignment horizontal="center" wrapText="1"/>
    </xf>
    <xf numFmtId="2" fontId="31" fillId="0" borderId="19" xfId="0" applyNumberFormat="1" applyFont="1" applyBorder="1" applyAlignment="1">
      <alignment horizontal="center"/>
    </xf>
    <xf numFmtId="2" fontId="31" fillId="0" borderId="10" xfId="0" applyNumberFormat="1" applyFont="1" applyBorder="1" applyAlignment="1">
      <alignment horizontal="center"/>
    </xf>
    <xf numFmtId="2" fontId="31" fillId="0" borderId="20" xfId="0" applyNumberFormat="1" applyFont="1" applyBorder="1" applyAlignment="1">
      <alignment horizontal="center"/>
    </xf>
  </cellXfs>
  <cellStyles count="5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Currency 2" xfId="51" xr:uid="{00000000-0005-0000-0000-00001C000000}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48" xr:uid="{00000000-0005-0000-0000-000027000000}"/>
    <cellStyle name="Normal 3" xfId="50" xr:uid="{00000000-0005-0000-0000-000028000000}"/>
    <cellStyle name="Normal_Exhibits for Order_draft" xfId="38" xr:uid="{00000000-0005-0000-0000-000029000000}"/>
    <cellStyle name="Normal_ML R6-9" xfId="39" xr:uid="{00000000-0005-0000-0000-00002A000000}"/>
    <cellStyle name="Normal_PP_ML01" xfId="40" xr:uid="{00000000-0005-0000-0000-00002B000000}"/>
    <cellStyle name="Normal_TAIPA_ML14" xfId="41" xr:uid="{00000000-0005-0000-0000-00002C000000}"/>
    <cellStyle name="Note" xfId="42" builtinId="10" customBuiltin="1"/>
    <cellStyle name="Output" xfId="43" builtinId="21" customBuiltin="1"/>
    <cellStyle name="Percent" xfId="44" builtinId="5"/>
    <cellStyle name="Percent 2" xfId="49" xr:uid="{00000000-0005-0000-0000-000030000000}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di.texas.gov/PC%20Act/PC_Staff/Tammy/2006%20TAIPA/TL%20PA%20Taipa%202006%20work%20paper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X\2003call\indication\subline\Filed\tx03_TTTind_Version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di.texas.gov/PC%20Act/PC_Staff/Tammy/2005%20TAIPA/Briefing_PP_Exhibi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QDERPT21 Query"/>
      <sheetName val="Briefing Exh I"/>
      <sheetName val="Briefing Exh IIb"/>
      <sheetName val="Briefing Exh II"/>
      <sheetName val="Briefing Exh III"/>
      <sheetName val="Briefing Exh IIIb"/>
      <sheetName val="Exhibit 1-1 (2)"/>
      <sheetName val="Sheet1"/>
      <sheetName val="Exhibit 1-1"/>
      <sheetName val="Exhibit 2-1"/>
      <sheetName val="Exhibit 2-2 written"/>
      <sheetName val="Exhibit 2-2 mod Schwartz"/>
      <sheetName val="Exhibit 2-2"/>
      <sheetName val="Exhibit 2-2 (2)"/>
      <sheetName val="Exhibit 3-1"/>
      <sheetName val="Exhibit 3-2"/>
      <sheetName val="Exhibit 3-3"/>
      <sheetName val="Exhibit 3-4"/>
      <sheetName val="Assumptions"/>
      <sheetName val="Sheet1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Liab &amp; Comm Input"/>
      <sheetName val="Phyd Input"/>
      <sheetName val="phydam prem and losses"/>
      <sheetName val="Phys Dam Subline Incr"/>
      <sheetName val="Summary"/>
      <sheetName val="Subline Increase"/>
      <sheetName val="Proposed"/>
      <sheetName val="Loss Ratios"/>
      <sheetName val="Liab Indicate"/>
      <sheetName val="Liab Expense"/>
      <sheetName val="Liab Avg Comm"/>
      <sheetName val="Liab Trend"/>
      <sheetName val="Liab Trend Periods"/>
      <sheetName val="Phyd Indicate"/>
      <sheetName val="Phyd Expense"/>
      <sheetName val="Phyd Avg Comm"/>
      <sheetName val="Phyd Trend"/>
      <sheetName val="Phyd Trend Periods"/>
      <sheetName val="OCN"/>
      <sheetName val="PhydCOST"/>
      <sheetName val="PhydFREQ"/>
      <sheetName val="PIPTrend"/>
      <sheetName val="manualsect"/>
      <sheetName val="relatedlines"/>
      <sheetName val="criteria"/>
      <sheetName val="database"/>
      <sheetName val="financial &amp; Stat Compare"/>
      <sheetName val="SC fees"/>
      <sheetName val="liabtax"/>
      <sheetName val="liabnote"/>
      <sheetName val="phydtax"/>
      <sheetName val="phydnote"/>
      <sheetName val="TTT5YearReport"/>
      <sheetName val="Garages5YearReport"/>
      <sheetName val="TLVPSS5YearReport"/>
      <sheetName val="PPT5YearReport"/>
      <sheetName val="Buses5YearReport"/>
      <sheetName val="Zone5YearReport"/>
      <sheetName val="AllLiability5YearReport"/>
    </sheetNames>
    <sheetDataSet>
      <sheetData sheetId="0"/>
      <sheetData sheetId="1">
        <row r="1">
          <cell r="C1" t="str">
            <v>Texas</v>
          </cell>
        </row>
        <row r="147">
          <cell r="D147" t="str">
            <v>N</v>
          </cell>
        </row>
      </sheetData>
      <sheetData sheetId="2">
        <row r="7">
          <cell r="D7" t="str">
            <v>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 Vol"/>
      <sheetName val="ULAE"/>
      <sheetName val="Sheet1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9"/>
  <sheetViews>
    <sheetView tabSelected="1" view="pageBreakPreview" zoomScaleNormal="100" zoomScaleSheetLayoutView="100" workbookViewId="0">
      <selection activeCell="E15" sqref="E12:G15"/>
    </sheetView>
  </sheetViews>
  <sheetFormatPr defaultColWidth="9.08984375" defaultRowHeight="13" x14ac:dyDescent="0.3"/>
  <cols>
    <col min="1" max="5" width="10.453125" style="6" customWidth="1"/>
    <col min="6" max="16384" width="9.08984375" style="6"/>
  </cols>
  <sheetData>
    <row r="1" spans="1:5" s="3" customFormat="1" ht="46" x14ac:dyDescent="1">
      <c r="A1" s="1" t="s">
        <v>84</v>
      </c>
      <c r="B1" s="2"/>
      <c r="C1" s="2"/>
      <c r="D1" s="2"/>
      <c r="E1" s="2"/>
    </row>
    <row r="2" spans="1:5" s="3" customFormat="1" ht="46" x14ac:dyDescent="1">
      <c r="A2" s="1" t="s">
        <v>94</v>
      </c>
      <c r="B2" s="2"/>
      <c r="C2" s="2"/>
      <c r="D2" s="2"/>
      <c r="E2" s="2"/>
    </row>
    <row r="3" spans="1:5" s="3" customFormat="1" ht="46" x14ac:dyDescent="1">
      <c r="A3" s="1" t="s">
        <v>95</v>
      </c>
      <c r="B3" s="2"/>
      <c r="C3" s="2"/>
      <c r="D3" s="2"/>
      <c r="E3" s="2"/>
    </row>
    <row r="4" spans="1:5" s="3" customFormat="1" ht="26" x14ac:dyDescent="0.6">
      <c r="A4" s="2"/>
      <c r="B4" s="2"/>
      <c r="C4" s="2"/>
      <c r="D4" s="2"/>
      <c r="E4" s="2"/>
    </row>
    <row r="5" spans="1:5" s="3" customFormat="1" ht="26" x14ac:dyDescent="0.6">
      <c r="A5" s="2"/>
      <c r="B5" s="2"/>
      <c r="C5" s="2"/>
      <c r="D5" s="2"/>
      <c r="E5" s="2"/>
    </row>
    <row r="6" spans="1:5" s="3" customFormat="1" ht="26" x14ac:dyDescent="0.6">
      <c r="A6" s="2"/>
      <c r="B6" s="2"/>
      <c r="C6" s="2"/>
      <c r="D6" s="2"/>
      <c r="E6" s="2"/>
    </row>
    <row r="7" spans="1:5" s="3" customFormat="1" ht="26" x14ac:dyDescent="0.6">
      <c r="A7" s="2"/>
      <c r="B7" s="2"/>
      <c r="C7" s="2"/>
      <c r="D7" s="2"/>
      <c r="E7" s="2"/>
    </row>
    <row r="8" spans="1:5" s="3" customFormat="1" ht="26" x14ac:dyDescent="0.6">
      <c r="A8" s="2"/>
      <c r="B8" s="2"/>
      <c r="C8" s="2"/>
      <c r="D8" s="2"/>
      <c r="E8" s="2"/>
    </row>
    <row r="9" spans="1:5" s="3" customFormat="1" ht="46" x14ac:dyDescent="1">
      <c r="A9" s="4">
        <v>43525</v>
      </c>
      <c r="B9" s="2"/>
      <c r="C9" s="2"/>
      <c r="D9" s="2"/>
      <c r="E9" s="2"/>
    </row>
    <row r="10" spans="1:5" s="3" customFormat="1" ht="26" x14ac:dyDescent="0.6">
      <c r="A10" s="2"/>
      <c r="B10" s="2"/>
      <c r="C10" s="2"/>
      <c r="D10" s="2"/>
      <c r="E10" s="2"/>
    </row>
    <row r="11" spans="1:5" s="3" customFormat="1" ht="46" x14ac:dyDescent="1">
      <c r="A11" s="1" t="s">
        <v>96</v>
      </c>
      <c r="B11" s="2"/>
      <c r="C11" s="2"/>
      <c r="D11" s="2"/>
      <c r="E11" s="2"/>
    </row>
    <row r="12" spans="1:5" s="3" customFormat="1" ht="36" x14ac:dyDescent="0.8">
      <c r="A12" s="5"/>
      <c r="B12" s="2"/>
      <c r="C12" s="2"/>
      <c r="D12" s="2"/>
      <c r="E12" s="2"/>
    </row>
    <row r="37" spans="7:10" x14ac:dyDescent="0.3">
      <c r="G37" s="111"/>
      <c r="H37" s="111"/>
      <c r="I37" s="111"/>
      <c r="J37" s="111"/>
    </row>
    <row r="38" spans="7:10" x14ac:dyDescent="0.3">
      <c r="G38" s="111"/>
      <c r="H38" s="111"/>
      <c r="I38" s="111"/>
      <c r="J38" s="111"/>
    </row>
    <row r="39" spans="7:10" x14ac:dyDescent="0.3">
      <c r="G39" s="111"/>
      <c r="H39" s="111"/>
      <c r="I39" s="111"/>
      <c r="J39" s="111"/>
    </row>
    <row r="40" spans="7:10" x14ac:dyDescent="0.3">
      <c r="G40" s="111"/>
      <c r="H40" s="111"/>
      <c r="I40" s="111"/>
      <c r="J40" s="111"/>
    </row>
    <row r="42" spans="7:10" x14ac:dyDescent="0.3">
      <c r="G42" s="112"/>
      <c r="H42" s="112"/>
      <c r="I42" s="112"/>
      <c r="J42" s="112"/>
    </row>
    <row r="43" spans="7:10" x14ac:dyDescent="0.3">
      <c r="G43" s="112"/>
      <c r="H43" s="112"/>
      <c r="I43" s="112"/>
      <c r="J43" s="112"/>
    </row>
    <row r="44" spans="7:10" x14ac:dyDescent="0.3">
      <c r="G44" s="112"/>
      <c r="H44" s="112"/>
      <c r="I44" s="112"/>
      <c r="J44" s="112"/>
    </row>
    <row r="45" spans="7:10" x14ac:dyDescent="0.3">
      <c r="G45" s="112"/>
      <c r="H45" s="112"/>
      <c r="I45" s="112"/>
      <c r="J45" s="112"/>
    </row>
    <row r="46" spans="7:10" x14ac:dyDescent="0.3">
      <c r="G46" s="112"/>
      <c r="H46" s="112"/>
      <c r="I46" s="112"/>
      <c r="J46" s="112"/>
    </row>
    <row r="59" ht="15" customHeight="1" x14ac:dyDescent="0.3"/>
  </sheetData>
  <mergeCells count="2">
    <mergeCell ref="G37:J40"/>
    <mergeCell ref="G42:J46"/>
  </mergeCells>
  <phoneticPr fontId="16" type="noConversion"/>
  <printOptions horizontalCentered="1" verticalCentered="1"/>
  <pageMargins left="0.7" right="0.7" top="0.75" bottom="0.75" header="0.3" footer="0.3"/>
  <pageSetup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9"/>
  <sheetViews>
    <sheetView zoomScaleNormal="100" zoomScaleSheetLayoutView="100" workbookViewId="0">
      <selection activeCell="F7" sqref="F7"/>
    </sheetView>
  </sheetViews>
  <sheetFormatPr defaultColWidth="9.08984375" defaultRowHeight="14.5" x14ac:dyDescent="0.35"/>
  <cols>
    <col min="1" max="1" width="44.90625" style="9" customWidth="1"/>
    <col min="2" max="2" width="1.453125" style="19" customWidth="1"/>
    <col min="3" max="3" width="11.453125" style="9" bestFit="1" customWidth="1"/>
    <col min="4" max="4" width="5.453125" style="9" customWidth="1"/>
    <col min="5" max="16384" width="9.08984375" style="9"/>
  </cols>
  <sheetData>
    <row r="1" spans="1:4" s="7" customFormat="1" ht="12.75" customHeight="1" x14ac:dyDescent="0.35">
      <c r="A1" s="55" t="s">
        <v>118</v>
      </c>
      <c r="B1" s="55"/>
      <c r="C1" s="55"/>
      <c r="D1" s="53"/>
    </row>
    <row r="2" spans="1:4" s="7" customFormat="1" x14ac:dyDescent="0.35">
      <c r="A2" s="55" t="s">
        <v>0</v>
      </c>
      <c r="B2" s="55"/>
      <c r="C2" s="55"/>
      <c r="D2" s="53"/>
    </row>
    <row r="3" spans="1:4" x14ac:dyDescent="0.35">
      <c r="A3" s="8"/>
      <c r="B3" s="9"/>
    </row>
    <row r="4" spans="1:4" x14ac:dyDescent="0.35">
      <c r="B4" s="9"/>
    </row>
    <row r="5" spans="1:4" x14ac:dyDescent="0.35">
      <c r="A5" s="115" t="s">
        <v>92</v>
      </c>
      <c r="B5" s="115"/>
      <c r="C5" s="115"/>
      <c r="D5" s="115"/>
    </row>
    <row r="6" spans="1:4" x14ac:dyDescent="0.35">
      <c r="A6" s="115" t="s">
        <v>88</v>
      </c>
      <c r="B6" s="115"/>
      <c r="C6" s="115"/>
      <c r="D6" s="115"/>
    </row>
    <row r="7" spans="1:4" x14ac:dyDescent="0.35">
      <c r="A7" s="10"/>
      <c r="B7" s="11"/>
      <c r="C7" s="11"/>
      <c r="D7" s="12"/>
    </row>
    <row r="8" spans="1:4" x14ac:dyDescent="0.35">
      <c r="A8" s="13"/>
      <c r="B8" s="15"/>
      <c r="C8" s="113" t="s">
        <v>93</v>
      </c>
    </row>
    <row r="9" spans="1:4" ht="12.75" customHeight="1" x14ac:dyDescent="0.35">
      <c r="A9" s="15"/>
      <c r="B9" s="14"/>
      <c r="C9" s="113"/>
    </row>
    <row r="10" spans="1:4" x14ac:dyDescent="0.35">
      <c r="A10" s="16" t="s">
        <v>89</v>
      </c>
      <c r="B10" s="17"/>
      <c r="C10" s="114"/>
    </row>
    <row r="11" spans="1:4" x14ac:dyDescent="0.35">
      <c r="A11" s="15" t="s">
        <v>85</v>
      </c>
      <c r="B11" s="54"/>
      <c r="C11" s="104">
        <v>0.05</v>
      </c>
    </row>
    <row r="12" spans="1:4" x14ac:dyDescent="0.35">
      <c r="A12" s="15" t="s">
        <v>86</v>
      </c>
      <c r="B12" s="54"/>
      <c r="C12" s="104">
        <v>4.8000000000000001E-2</v>
      </c>
    </row>
    <row r="13" spans="1:4" x14ac:dyDescent="0.35">
      <c r="A13" s="15"/>
      <c r="B13" s="54"/>
      <c r="C13" s="104"/>
    </row>
    <row r="14" spans="1:4" x14ac:dyDescent="0.35">
      <c r="A14" s="18" t="s">
        <v>90</v>
      </c>
      <c r="B14" s="54"/>
      <c r="C14" s="104"/>
    </row>
    <row r="15" spans="1:4" x14ac:dyDescent="0.35">
      <c r="A15" s="15" t="s">
        <v>87</v>
      </c>
      <c r="B15" s="54"/>
      <c r="C15" s="104">
        <v>2.4E-2</v>
      </c>
    </row>
    <row r="16" spans="1:4" x14ac:dyDescent="0.35">
      <c r="A16" s="15" t="s">
        <v>105</v>
      </c>
      <c r="B16" s="15"/>
      <c r="C16" s="104">
        <v>4.4999999999999998E-2</v>
      </c>
    </row>
    <row r="17" spans="1:3" x14ac:dyDescent="0.35">
      <c r="A17" s="15" t="s">
        <v>104</v>
      </c>
      <c r="B17" s="15"/>
      <c r="C17" s="104">
        <v>4.4999999999999998E-2</v>
      </c>
    </row>
    <row r="18" spans="1:3" x14ac:dyDescent="0.35">
      <c r="A18" s="15"/>
      <c r="B18" s="54"/>
      <c r="C18" s="104"/>
    </row>
    <row r="19" spans="1:3" x14ac:dyDescent="0.35">
      <c r="A19" s="18"/>
      <c r="B19" s="54"/>
      <c r="C19" s="104"/>
    </row>
    <row r="20" spans="1:3" x14ac:dyDescent="0.35">
      <c r="A20" s="18" t="s">
        <v>91</v>
      </c>
      <c r="B20" s="54"/>
      <c r="C20" s="104">
        <v>4.8000000000000001E-2</v>
      </c>
    </row>
    <row r="37" spans="7:10" x14ac:dyDescent="0.35">
      <c r="G37" s="57"/>
      <c r="H37" s="57"/>
      <c r="I37" s="57"/>
      <c r="J37" s="57"/>
    </row>
    <row r="38" spans="7:10" x14ac:dyDescent="0.35">
      <c r="G38" s="57"/>
      <c r="H38" s="57"/>
      <c r="I38" s="57"/>
      <c r="J38" s="57"/>
    </row>
    <row r="39" spans="7:10" x14ac:dyDescent="0.35">
      <c r="G39" s="57"/>
      <c r="H39" s="57"/>
      <c r="I39" s="57"/>
      <c r="J39" s="57"/>
    </row>
    <row r="40" spans="7:10" x14ac:dyDescent="0.35">
      <c r="G40" s="57"/>
      <c r="H40" s="57"/>
      <c r="I40" s="57"/>
      <c r="J40" s="57"/>
    </row>
    <row r="42" spans="7:10" x14ac:dyDescent="0.35">
      <c r="G42" s="58"/>
      <c r="H42" s="58"/>
      <c r="I42" s="58"/>
      <c r="J42" s="58"/>
    </row>
    <row r="43" spans="7:10" x14ac:dyDescent="0.35">
      <c r="G43" s="58"/>
      <c r="H43" s="58"/>
      <c r="I43" s="58"/>
      <c r="J43" s="58"/>
    </row>
    <row r="44" spans="7:10" x14ac:dyDescent="0.35">
      <c r="G44" s="58"/>
      <c r="H44" s="58"/>
      <c r="I44" s="58"/>
      <c r="J44" s="58"/>
    </row>
    <row r="45" spans="7:10" x14ac:dyDescent="0.35">
      <c r="G45" s="58"/>
      <c r="H45" s="58"/>
      <c r="I45" s="58"/>
      <c r="J45" s="58"/>
    </row>
    <row r="46" spans="7:10" x14ac:dyDescent="0.35">
      <c r="G46" s="58"/>
      <c r="H46" s="58"/>
      <c r="I46" s="58"/>
      <c r="J46" s="58"/>
    </row>
    <row r="59" ht="15" customHeight="1" x14ac:dyDescent="0.35"/>
  </sheetData>
  <mergeCells count="3">
    <mergeCell ref="C8:C10"/>
    <mergeCell ref="A5:D5"/>
    <mergeCell ref="A6:D6"/>
  </mergeCells>
  <phoneticPr fontId="22" type="noConversion"/>
  <printOptions horizontalCentered="1"/>
  <pageMargins left="0.7" right="0.7" top="0.75" bottom="0.75" header="0.3" footer="0.3"/>
  <pageSetup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0"/>
  <sheetViews>
    <sheetView zoomScaleNormal="100" zoomScaleSheetLayoutView="100" workbookViewId="0">
      <selection activeCell="D34" sqref="D34"/>
    </sheetView>
  </sheetViews>
  <sheetFormatPr defaultColWidth="9.08984375" defaultRowHeight="14.5" x14ac:dyDescent="0.35"/>
  <cols>
    <col min="1" max="1" width="5.453125" style="7" customWidth="1"/>
    <col min="2" max="2" width="3" style="7" customWidth="1"/>
    <col min="3" max="3" width="7.453125" style="25" customWidth="1"/>
    <col min="4" max="4" width="4.453125" style="7" customWidth="1"/>
    <col min="5" max="5" width="7.453125" style="25" customWidth="1"/>
    <col min="6" max="7" width="9.90625" style="7" customWidth="1"/>
    <col min="8" max="8" width="8.08984375" style="7" customWidth="1"/>
    <col min="9" max="9" width="4.08984375" style="7" customWidth="1"/>
    <col min="10" max="10" width="11" style="7" customWidth="1"/>
    <col min="11" max="16384" width="9.08984375" style="7"/>
  </cols>
  <sheetData>
    <row r="1" spans="1:13" x14ac:dyDescent="0.35">
      <c r="A1" s="20" t="s">
        <v>0</v>
      </c>
      <c r="B1" s="21"/>
      <c r="C1" s="22"/>
      <c r="D1" s="23"/>
      <c r="E1" s="22"/>
      <c r="F1" s="23"/>
      <c r="G1" s="23"/>
      <c r="H1" s="23"/>
      <c r="I1" s="23"/>
      <c r="J1" s="23"/>
    </row>
    <row r="2" spans="1:13" x14ac:dyDescent="0.35">
      <c r="A2" s="20" t="s">
        <v>1</v>
      </c>
      <c r="B2" s="23"/>
      <c r="C2" s="22"/>
      <c r="D2" s="23"/>
      <c r="E2" s="22"/>
      <c r="F2" s="23"/>
      <c r="G2" s="23"/>
      <c r="H2" s="23"/>
      <c r="I2" s="23"/>
      <c r="J2" s="23"/>
    </row>
    <row r="3" spans="1:13" x14ac:dyDescent="0.35">
      <c r="A3" s="20" t="s">
        <v>113</v>
      </c>
      <c r="B3" s="23"/>
      <c r="C3" s="22"/>
      <c r="D3" s="23"/>
      <c r="E3" s="22"/>
      <c r="F3" s="23"/>
      <c r="G3" s="23"/>
      <c r="H3" s="23"/>
      <c r="I3" s="23"/>
      <c r="J3" s="23"/>
    </row>
    <row r="5" spans="1:13" x14ac:dyDescent="0.35">
      <c r="C5" s="26"/>
      <c r="D5" s="27"/>
      <c r="E5" s="28"/>
      <c r="F5" s="29"/>
      <c r="G5" s="29"/>
    </row>
    <row r="6" spans="1:13" x14ac:dyDescent="0.35">
      <c r="A6" s="116" t="s">
        <v>97</v>
      </c>
      <c r="B6" s="116"/>
      <c r="C6" s="116"/>
      <c r="D6" s="116"/>
      <c r="E6" s="116"/>
      <c r="F6" s="29"/>
      <c r="G6" s="29"/>
      <c r="H6" s="117" t="s">
        <v>2</v>
      </c>
      <c r="I6" s="117"/>
      <c r="J6" s="117"/>
    </row>
    <row r="7" spans="1:13" x14ac:dyDescent="0.35">
      <c r="A7" s="30" t="s">
        <v>3</v>
      </c>
      <c r="C7" s="103" t="s">
        <v>4</v>
      </c>
      <c r="E7" s="103" t="s">
        <v>5</v>
      </c>
      <c r="H7" s="30" t="s">
        <v>98</v>
      </c>
      <c r="I7" s="40"/>
      <c r="J7" s="40"/>
      <c r="M7" s="28"/>
    </row>
    <row r="8" spans="1:13" x14ac:dyDescent="0.35">
      <c r="A8" s="31" t="s">
        <v>6</v>
      </c>
      <c r="C8" s="105">
        <v>524</v>
      </c>
      <c r="D8" s="106"/>
      <c r="E8" s="107">
        <v>454</v>
      </c>
      <c r="F8" s="15"/>
      <c r="G8" s="15"/>
      <c r="H8" s="59" t="s">
        <v>7</v>
      </c>
      <c r="I8" s="59"/>
      <c r="J8" s="60">
        <v>1</v>
      </c>
      <c r="K8" s="15"/>
      <c r="M8" s="88"/>
    </row>
    <row r="9" spans="1:13" x14ac:dyDescent="0.35">
      <c r="A9" s="31" t="s">
        <v>8</v>
      </c>
      <c r="C9" s="95">
        <v>529</v>
      </c>
      <c r="D9" s="108"/>
      <c r="E9" s="95">
        <v>454</v>
      </c>
      <c r="F9" s="15"/>
      <c r="G9" s="15"/>
      <c r="H9" s="59" t="s">
        <v>9</v>
      </c>
      <c r="I9" s="59"/>
      <c r="J9" s="60">
        <v>1.1499999999999999</v>
      </c>
      <c r="K9" s="15"/>
      <c r="M9" s="95"/>
    </row>
    <row r="10" spans="1:13" x14ac:dyDescent="0.35">
      <c r="A10" s="31" t="s">
        <v>10</v>
      </c>
      <c r="C10" s="95">
        <v>423</v>
      </c>
      <c r="D10" s="86"/>
      <c r="E10" s="95">
        <v>356</v>
      </c>
      <c r="F10" s="15"/>
      <c r="G10" s="15"/>
      <c r="H10" s="61" t="s">
        <v>11</v>
      </c>
      <c r="I10" s="61"/>
      <c r="J10" s="62">
        <v>1.1499999999999999</v>
      </c>
      <c r="K10" s="15"/>
    </row>
    <row r="11" spans="1:13" x14ac:dyDescent="0.35">
      <c r="A11" s="30" t="s">
        <v>12</v>
      </c>
      <c r="B11" s="32"/>
      <c r="C11" s="96">
        <v>462</v>
      </c>
      <c r="D11" s="87"/>
      <c r="E11" s="96">
        <v>427</v>
      </c>
      <c r="F11" s="15"/>
      <c r="G11" s="15"/>
      <c r="H11" s="59" t="s">
        <v>13</v>
      </c>
      <c r="I11" s="59"/>
      <c r="J11" s="60">
        <v>2.75</v>
      </c>
      <c r="K11" s="15"/>
    </row>
    <row r="12" spans="1:13" x14ac:dyDescent="0.35">
      <c r="A12" s="31" t="s">
        <v>14</v>
      </c>
      <c r="C12" s="95">
        <v>421</v>
      </c>
      <c r="D12" s="86"/>
      <c r="E12" s="95">
        <v>308</v>
      </c>
      <c r="F12" s="15"/>
      <c r="G12" s="15"/>
      <c r="H12" s="59" t="s">
        <v>15</v>
      </c>
      <c r="I12" s="59"/>
      <c r="J12" s="60">
        <v>1.85</v>
      </c>
      <c r="K12" s="15"/>
    </row>
    <row r="13" spans="1:13" x14ac:dyDescent="0.35">
      <c r="A13" s="31" t="s">
        <v>16</v>
      </c>
      <c r="C13" s="95">
        <v>407</v>
      </c>
      <c r="D13" s="86"/>
      <c r="E13" s="95">
        <v>341</v>
      </c>
      <c r="F13" s="15"/>
      <c r="G13" s="15"/>
      <c r="H13" s="59" t="s">
        <v>17</v>
      </c>
      <c r="I13" s="59"/>
      <c r="J13" s="60">
        <v>2.75</v>
      </c>
      <c r="K13" s="15"/>
    </row>
    <row r="14" spans="1:13" x14ac:dyDescent="0.35">
      <c r="A14" s="31" t="s">
        <v>18</v>
      </c>
      <c r="C14" s="95">
        <v>523</v>
      </c>
      <c r="D14" s="108"/>
      <c r="E14" s="95">
        <v>316</v>
      </c>
      <c r="F14" s="15"/>
      <c r="G14" s="15"/>
      <c r="H14" s="61" t="s">
        <v>19</v>
      </c>
      <c r="I14" s="61"/>
      <c r="J14" s="62">
        <v>2</v>
      </c>
      <c r="K14" s="15"/>
    </row>
    <row r="15" spans="1:13" x14ac:dyDescent="0.35">
      <c r="A15" s="30" t="s">
        <v>20</v>
      </c>
      <c r="B15" s="32"/>
      <c r="C15" s="96">
        <v>397</v>
      </c>
      <c r="D15" s="109"/>
      <c r="E15" s="96">
        <v>380</v>
      </c>
      <c r="F15" s="15"/>
      <c r="G15" s="15"/>
      <c r="H15" s="59" t="s">
        <v>21</v>
      </c>
      <c r="I15" s="59"/>
      <c r="J15" s="60">
        <v>2.1</v>
      </c>
      <c r="K15" s="15"/>
    </row>
    <row r="16" spans="1:13" x14ac:dyDescent="0.35">
      <c r="A16" s="31" t="s">
        <v>22</v>
      </c>
      <c r="C16" s="95">
        <v>228</v>
      </c>
      <c r="D16" s="108"/>
      <c r="E16" s="95">
        <v>301</v>
      </c>
      <c r="F16" s="15"/>
      <c r="G16" s="15"/>
      <c r="H16" s="59" t="str">
        <f>" 3"</f>
        <v xml:space="preserve"> 3</v>
      </c>
      <c r="I16" s="59"/>
      <c r="J16" s="60">
        <v>1.1000000000000001</v>
      </c>
      <c r="K16" s="15"/>
    </row>
    <row r="17" spans="1:11" x14ac:dyDescent="0.35">
      <c r="A17" s="31" t="s">
        <v>23</v>
      </c>
      <c r="C17" s="95">
        <v>400</v>
      </c>
      <c r="D17" s="86"/>
      <c r="E17" s="95">
        <v>267</v>
      </c>
      <c r="F17" s="15"/>
      <c r="G17" s="15"/>
      <c r="H17" s="59" t="s">
        <v>24</v>
      </c>
      <c r="I17" s="59"/>
      <c r="J17" s="60">
        <v>1.1000000000000001</v>
      </c>
      <c r="K17" s="15"/>
    </row>
    <row r="18" spans="1:11" x14ac:dyDescent="0.35">
      <c r="A18" s="31" t="s">
        <v>25</v>
      </c>
      <c r="C18" s="95">
        <v>326</v>
      </c>
      <c r="D18" s="86"/>
      <c r="E18" s="95">
        <v>304</v>
      </c>
      <c r="F18" s="15"/>
      <c r="G18" s="15"/>
      <c r="H18" s="61" t="s">
        <v>26</v>
      </c>
      <c r="I18" s="61"/>
      <c r="J18" s="62">
        <v>0.9</v>
      </c>
      <c r="K18" s="15"/>
    </row>
    <row r="19" spans="1:11" x14ac:dyDescent="0.35">
      <c r="A19" s="30" t="s">
        <v>27</v>
      </c>
      <c r="B19" s="32"/>
      <c r="C19" s="96">
        <v>303</v>
      </c>
      <c r="D19" s="87"/>
      <c r="E19" s="96">
        <v>390</v>
      </c>
      <c r="F19" s="15"/>
      <c r="G19" s="15"/>
      <c r="H19" s="59" t="s">
        <v>28</v>
      </c>
      <c r="I19" s="59"/>
      <c r="J19" s="60">
        <v>1.1499999999999999</v>
      </c>
      <c r="K19" s="15"/>
    </row>
    <row r="20" spans="1:11" x14ac:dyDescent="0.35">
      <c r="A20" s="31" t="s">
        <v>29</v>
      </c>
      <c r="C20" s="95">
        <v>242</v>
      </c>
      <c r="D20" s="86"/>
      <c r="E20" s="95">
        <v>294</v>
      </c>
      <c r="F20" s="15"/>
      <c r="G20" s="15"/>
      <c r="H20" s="59" t="s">
        <v>30</v>
      </c>
      <c r="I20" s="59"/>
      <c r="J20" s="60">
        <v>1.1000000000000001</v>
      </c>
      <c r="K20" s="15"/>
    </row>
    <row r="21" spans="1:11" x14ac:dyDescent="0.35">
      <c r="A21" s="31" t="s">
        <v>31</v>
      </c>
      <c r="C21" s="95">
        <v>242</v>
      </c>
      <c r="D21" s="86"/>
      <c r="E21" s="95">
        <v>272</v>
      </c>
      <c r="F21" s="15"/>
      <c r="G21" s="15"/>
      <c r="H21" s="61" t="str">
        <f>" 8"</f>
        <v xml:space="preserve"> 8</v>
      </c>
      <c r="I21" s="61"/>
      <c r="J21" s="62">
        <v>1.1000000000000001</v>
      </c>
      <c r="K21" s="15"/>
    </row>
    <row r="22" spans="1:11" x14ac:dyDescent="0.35">
      <c r="A22" s="31" t="s">
        <v>32</v>
      </c>
      <c r="C22" s="95">
        <v>486</v>
      </c>
      <c r="D22" s="86"/>
      <c r="E22" s="95">
        <v>400</v>
      </c>
      <c r="F22" s="15"/>
      <c r="G22" s="15"/>
      <c r="H22" s="59" t="s">
        <v>34</v>
      </c>
      <c r="I22" s="59"/>
      <c r="J22" s="60">
        <v>1</v>
      </c>
      <c r="K22" s="15"/>
    </row>
    <row r="23" spans="1:11" x14ac:dyDescent="0.35">
      <c r="A23" s="30" t="s">
        <v>33</v>
      </c>
      <c r="B23" s="32"/>
      <c r="C23" s="96">
        <v>388</v>
      </c>
      <c r="D23" s="87"/>
      <c r="E23" s="96">
        <v>372</v>
      </c>
      <c r="F23" s="15"/>
      <c r="G23" s="15"/>
      <c r="H23" s="59" t="s">
        <v>36</v>
      </c>
      <c r="I23" s="59"/>
      <c r="J23" s="60">
        <v>0.75</v>
      </c>
      <c r="K23" s="15"/>
    </row>
    <row r="24" spans="1:11" x14ac:dyDescent="0.35">
      <c r="A24" s="31" t="s">
        <v>35</v>
      </c>
      <c r="C24" s="95">
        <v>345</v>
      </c>
      <c r="D24" s="86"/>
      <c r="E24" s="95">
        <v>423</v>
      </c>
      <c r="F24" s="15"/>
      <c r="G24" s="15"/>
      <c r="H24" s="59" t="s">
        <v>38</v>
      </c>
      <c r="I24" s="59"/>
      <c r="J24" s="60">
        <v>2.0499999999999998</v>
      </c>
      <c r="K24" s="15"/>
    </row>
    <row r="25" spans="1:11" x14ac:dyDescent="0.35">
      <c r="A25" s="31" t="s">
        <v>37</v>
      </c>
      <c r="C25" s="95">
        <v>313</v>
      </c>
      <c r="D25" s="86"/>
      <c r="E25" s="95">
        <v>347</v>
      </c>
      <c r="F25" s="15"/>
      <c r="G25" s="15"/>
      <c r="H25" s="61" t="s">
        <v>40</v>
      </c>
      <c r="I25" s="61"/>
      <c r="J25" s="62">
        <v>1.4</v>
      </c>
      <c r="K25" s="15"/>
    </row>
    <row r="26" spans="1:11" x14ac:dyDescent="0.35">
      <c r="A26" s="31" t="s">
        <v>39</v>
      </c>
      <c r="C26" s="95">
        <v>431</v>
      </c>
      <c r="D26" s="86"/>
      <c r="E26" s="95">
        <v>451</v>
      </c>
      <c r="F26" s="15"/>
      <c r="G26" s="15"/>
      <c r="H26" s="59" t="s">
        <v>42</v>
      </c>
      <c r="I26" s="59"/>
      <c r="J26" s="60">
        <v>2.0499999999999998</v>
      </c>
      <c r="K26" s="15"/>
    </row>
    <row r="27" spans="1:11" x14ac:dyDescent="0.35">
      <c r="A27" s="30" t="s">
        <v>41</v>
      </c>
      <c r="B27" s="32"/>
      <c r="C27" s="96">
        <v>445</v>
      </c>
      <c r="D27" s="87"/>
      <c r="E27" s="96">
        <v>465</v>
      </c>
      <c r="F27" s="15"/>
      <c r="G27" s="15"/>
      <c r="H27" s="59" t="s">
        <v>44</v>
      </c>
      <c r="I27" s="59"/>
      <c r="J27" s="60">
        <v>1.5</v>
      </c>
      <c r="K27" s="15"/>
    </row>
    <row r="28" spans="1:11" x14ac:dyDescent="0.35">
      <c r="A28" s="31" t="s">
        <v>43</v>
      </c>
      <c r="C28" s="95">
        <v>421</v>
      </c>
      <c r="D28" s="86"/>
      <c r="E28" s="95">
        <v>331</v>
      </c>
      <c r="F28" s="15"/>
      <c r="G28" s="15"/>
      <c r="H28" s="59" t="s">
        <v>46</v>
      </c>
      <c r="I28" s="59"/>
      <c r="J28" s="60">
        <v>1.55</v>
      </c>
      <c r="K28" s="15"/>
    </row>
    <row r="29" spans="1:11" x14ac:dyDescent="0.35">
      <c r="A29" s="31" t="s">
        <v>45</v>
      </c>
      <c r="C29" s="95">
        <v>309</v>
      </c>
      <c r="D29" s="86"/>
      <c r="E29" s="95">
        <v>288</v>
      </c>
      <c r="F29" s="15"/>
      <c r="G29" s="15"/>
      <c r="H29" s="61" t="s">
        <v>48</v>
      </c>
      <c r="I29" s="61"/>
      <c r="J29" s="62">
        <v>0.7</v>
      </c>
      <c r="K29" s="15"/>
    </row>
    <row r="30" spans="1:11" x14ac:dyDescent="0.35">
      <c r="A30" s="31" t="s">
        <v>47</v>
      </c>
      <c r="C30" s="95">
        <v>434</v>
      </c>
      <c r="D30" s="86"/>
      <c r="E30" s="95">
        <v>363</v>
      </c>
      <c r="F30" s="15"/>
      <c r="G30" s="15"/>
      <c r="H30" s="15"/>
      <c r="I30" s="15"/>
      <c r="J30" s="15"/>
      <c r="K30" s="15"/>
    </row>
    <row r="31" spans="1:11" x14ac:dyDescent="0.35">
      <c r="A31" s="30" t="s">
        <v>49</v>
      </c>
      <c r="B31" s="32"/>
      <c r="C31" s="96">
        <v>388</v>
      </c>
      <c r="D31" s="87"/>
      <c r="E31" s="96">
        <v>360</v>
      </c>
      <c r="F31" s="15"/>
      <c r="G31" s="15"/>
      <c r="H31" s="63"/>
      <c r="I31" s="64"/>
      <c r="J31" s="64"/>
      <c r="K31" s="15"/>
    </row>
    <row r="32" spans="1:11" x14ac:dyDescent="0.35">
      <c r="A32" s="31" t="s">
        <v>50</v>
      </c>
      <c r="C32" s="95">
        <v>471</v>
      </c>
      <c r="D32" s="86"/>
      <c r="E32" s="95">
        <v>424</v>
      </c>
      <c r="F32" s="15"/>
      <c r="G32" s="15"/>
      <c r="H32" s="64"/>
      <c r="I32" s="64"/>
      <c r="J32" s="64"/>
      <c r="K32" s="15"/>
    </row>
    <row r="33" spans="1:11" x14ac:dyDescent="0.35">
      <c r="A33" s="31" t="s">
        <v>51</v>
      </c>
      <c r="C33" s="95">
        <v>431</v>
      </c>
      <c r="D33" s="86"/>
      <c r="E33" s="95">
        <v>341</v>
      </c>
      <c r="F33" s="15"/>
      <c r="G33" s="15"/>
      <c r="H33" s="64"/>
      <c r="I33" s="64"/>
      <c r="J33" s="65"/>
      <c r="K33" s="15"/>
    </row>
    <row r="34" spans="1:11" x14ac:dyDescent="0.35">
      <c r="A34" s="31" t="s">
        <v>52</v>
      </c>
      <c r="C34" s="95">
        <v>381</v>
      </c>
      <c r="D34" s="86"/>
      <c r="E34" s="95">
        <v>393</v>
      </c>
      <c r="F34" s="15"/>
      <c r="G34" s="15"/>
      <c r="H34" s="59"/>
      <c r="I34" s="15"/>
      <c r="J34" s="15"/>
      <c r="K34" s="15"/>
    </row>
    <row r="35" spans="1:11" x14ac:dyDescent="0.35">
      <c r="A35" s="30" t="s">
        <v>53</v>
      </c>
      <c r="B35" s="32"/>
      <c r="C35" s="96">
        <v>332</v>
      </c>
      <c r="D35" s="87"/>
      <c r="E35" s="96">
        <v>285</v>
      </c>
      <c r="F35" s="15"/>
      <c r="G35" s="66" t="s">
        <v>54</v>
      </c>
      <c r="H35" s="59"/>
      <c r="I35" s="15"/>
      <c r="J35" s="15"/>
      <c r="K35" s="15"/>
    </row>
    <row r="36" spans="1:11" ht="14.4" customHeight="1" x14ac:dyDescent="0.35">
      <c r="A36" s="31" t="s">
        <v>55</v>
      </c>
      <c r="C36" s="95">
        <v>385</v>
      </c>
      <c r="D36" s="86"/>
      <c r="E36" s="95">
        <v>331</v>
      </c>
      <c r="F36" s="15"/>
      <c r="G36" s="118" t="s">
        <v>106</v>
      </c>
      <c r="H36" s="118"/>
      <c r="I36" s="118"/>
      <c r="J36" s="118"/>
      <c r="K36" s="15"/>
    </row>
    <row r="37" spans="1:11" ht="14.4" customHeight="1" x14ac:dyDescent="0.35">
      <c r="A37" s="31" t="s">
        <v>56</v>
      </c>
      <c r="C37" s="95">
        <v>387</v>
      </c>
      <c r="D37" s="86"/>
      <c r="E37" s="95">
        <v>345</v>
      </c>
      <c r="F37" s="15"/>
      <c r="G37" s="118"/>
      <c r="H37" s="118"/>
      <c r="I37" s="118"/>
      <c r="J37" s="118"/>
      <c r="K37" s="15"/>
    </row>
    <row r="38" spans="1:11" x14ac:dyDescent="0.35">
      <c r="A38" s="31" t="s">
        <v>57</v>
      </c>
      <c r="C38" s="95">
        <v>372</v>
      </c>
      <c r="D38" s="86"/>
      <c r="E38" s="95">
        <v>272</v>
      </c>
      <c r="F38" s="15"/>
      <c r="G38" s="118"/>
      <c r="H38" s="118"/>
      <c r="I38" s="118"/>
      <c r="J38" s="118"/>
      <c r="K38" s="15"/>
    </row>
    <row r="39" spans="1:11" ht="14.4" customHeight="1" x14ac:dyDescent="0.35">
      <c r="A39" s="30" t="s">
        <v>58</v>
      </c>
      <c r="B39" s="32"/>
      <c r="C39" s="96">
        <v>495</v>
      </c>
      <c r="D39" s="87"/>
      <c r="E39" s="96">
        <v>400</v>
      </c>
      <c r="F39" s="15"/>
      <c r="G39" s="118" t="s">
        <v>117</v>
      </c>
      <c r="H39" s="118"/>
      <c r="I39" s="118"/>
      <c r="J39" s="118"/>
      <c r="K39" s="15"/>
    </row>
    <row r="40" spans="1:11" x14ac:dyDescent="0.35">
      <c r="A40" s="31" t="s">
        <v>59</v>
      </c>
      <c r="C40" s="95">
        <v>328</v>
      </c>
      <c r="D40" s="86"/>
      <c r="E40" s="95">
        <v>329</v>
      </c>
      <c r="F40" s="15"/>
      <c r="G40" s="118"/>
      <c r="H40" s="118"/>
      <c r="I40" s="118"/>
      <c r="J40" s="118"/>
      <c r="K40" s="15"/>
    </row>
    <row r="41" spans="1:11" x14ac:dyDescent="0.35">
      <c r="A41" s="31" t="s">
        <v>60</v>
      </c>
      <c r="C41" s="95">
        <v>348</v>
      </c>
      <c r="D41" s="86"/>
      <c r="E41" s="95">
        <v>303</v>
      </c>
      <c r="F41" s="15"/>
      <c r="G41" s="59"/>
      <c r="H41" s="33"/>
      <c r="I41" s="34"/>
      <c r="J41" s="34"/>
      <c r="K41" s="15"/>
    </row>
    <row r="42" spans="1:11" x14ac:dyDescent="0.35">
      <c r="A42" s="31" t="s">
        <v>61</v>
      </c>
      <c r="C42" s="95">
        <v>387</v>
      </c>
      <c r="D42" s="86"/>
      <c r="E42" s="95">
        <v>336</v>
      </c>
      <c r="F42" s="15"/>
      <c r="G42" s="67"/>
      <c r="H42" s="67"/>
      <c r="I42" s="67"/>
      <c r="J42" s="67"/>
      <c r="K42" s="15"/>
    </row>
    <row r="43" spans="1:11" x14ac:dyDescent="0.35">
      <c r="A43" s="30" t="s">
        <v>62</v>
      </c>
      <c r="B43" s="32"/>
      <c r="C43" s="96">
        <v>387</v>
      </c>
      <c r="D43" s="87"/>
      <c r="E43" s="96">
        <v>342</v>
      </c>
      <c r="F43" s="15"/>
      <c r="G43" s="67"/>
      <c r="H43" s="67"/>
      <c r="I43" s="67"/>
      <c r="J43" s="67"/>
      <c r="K43" s="15"/>
    </row>
    <row r="44" spans="1:11" x14ac:dyDescent="0.35">
      <c r="A44" s="31" t="s">
        <v>63</v>
      </c>
      <c r="C44" s="95">
        <v>291</v>
      </c>
      <c r="D44" s="86"/>
      <c r="E44" s="95">
        <v>362</v>
      </c>
      <c r="F44" s="15"/>
      <c r="G44" s="67"/>
      <c r="H44" s="67"/>
      <c r="I44" s="67"/>
      <c r="J44" s="67"/>
      <c r="K44" s="15"/>
    </row>
    <row r="45" spans="1:11" x14ac:dyDescent="0.35">
      <c r="A45" s="31" t="s">
        <v>64</v>
      </c>
      <c r="C45" s="95">
        <v>326</v>
      </c>
      <c r="D45" s="86"/>
      <c r="E45" s="95">
        <v>386</v>
      </c>
      <c r="F45" s="15"/>
      <c r="G45" s="67"/>
      <c r="H45" s="67"/>
      <c r="I45" s="67"/>
      <c r="J45" s="67"/>
      <c r="K45" s="15"/>
    </row>
    <row r="46" spans="1:11" x14ac:dyDescent="0.35">
      <c r="A46" s="31" t="s">
        <v>65</v>
      </c>
      <c r="C46" s="95">
        <v>314</v>
      </c>
      <c r="D46" s="86"/>
      <c r="E46" s="95">
        <v>336</v>
      </c>
      <c r="F46" s="15"/>
      <c r="G46" s="67"/>
      <c r="H46" s="67"/>
      <c r="I46" s="67"/>
      <c r="J46" s="67"/>
      <c r="K46" s="15"/>
    </row>
    <row r="47" spans="1:11" x14ac:dyDescent="0.35">
      <c r="A47" s="30" t="s">
        <v>66</v>
      </c>
      <c r="B47" s="32"/>
      <c r="C47" s="96">
        <v>335</v>
      </c>
      <c r="D47" s="87"/>
      <c r="E47" s="96">
        <v>286</v>
      </c>
      <c r="F47" s="15"/>
      <c r="G47" s="68"/>
      <c r="H47" s="68"/>
      <c r="I47" s="64"/>
      <c r="J47" s="64"/>
      <c r="K47" s="15"/>
    </row>
    <row r="48" spans="1:11" x14ac:dyDescent="0.35">
      <c r="A48" s="31" t="s">
        <v>67</v>
      </c>
      <c r="C48" s="95">
        <v>420</v>
      </c>
      <c r="D48" s="86"/>
      <c r="E48" s="95">
        <v>247</v>
      </c>
      <c r="F48" s="15"/>
      <c r="G48" s="68"/>
      <c r="H48" s="68"/>
      <c r="I48" s="64"/>
      <c r="J48" s="64"/>
      <c r="K48" s="15"/>
    </row>
    <row r="49" spans="1:11" x14ac:dyDescent="0.35">
      <c r="A49" s="31" t="s">
        <v>68</v>
      </c>
      <c r="C49" s="97">
        <v>525</v>
      </c>
      <c r="D49" s="86"/>
      <c r="E49" s="97">
        <v>227</v>
      </c>
      <c r="F49" s="15"/>
      <c r="G49" s="68"/>
      <c r="H49" s="68"/>
      <c r="I49" s="64"/>
      <c r="J49" s="64"/>
      <c r="K49" s="15"/>
    </row>
    <row r="50" spans="1:11" x14ac:dyDescent="0.35">
      <c r="A50" s="31" t="s">
        <v>69</v>
      </c>
      <c r="C50" s="95">
        <v>639</v>
      </c>
      <c r="D50" s="86"/>
      <c r="E50" s="95">
        <v>236</v>
      </c>
      <c r="F50" s="15"/>
      <c r="G50" s="68"/>
      <c r="H50" s="68"/>
      <c r="I50" s="64"/>
      <c r="J50" s="64"/>
      <c r="K50" s="15"/>
    </row>
    <row r="51" spans="1:11" x14ac:dyDescent="0.35">
      <c r="A51" s="30" t="s">
        <v>70</v>
      </c>
      <c r="B51" s="32"/>
      <c r="C51" s="96">
        <v>439</v>
      </c>
      <c r="D51" s="87"/>
      <c r="E51" s="96">
        <v>222</v>
      </c>
      <c r="F51" s="15"/>
      <c r="G51" s="68"/>
      <c r="H51" s="68"/>
      <c r="I51" s="64"/>
      <c r="J51" s="64"/>
      <c r="K51" s="15"/>
    </row>
    <row r="52" spans="1:11" x14ac:dyDescent="0.35">
      <c r="A52" s="31" t="s">
        <v>71</v>
      </c>
      <c r="C52" s="95">
        <v>334</v>
      </c>
      <c r="D52" s="86"/>
      <c r="E52" s="95">
        <v>390</v>
      </c>
      <c r="F52" s="15"/>
      <c r="G52" s="68"/>
      <c r="H52" s="68"/>
      <c r="I52" s="64"/>
      <c r="J52" s="64"/>
      <c r="K52" s="15"/>
    </row>
    <row r="53" spans="1:11" x14ac:dyDescent="0.35">
      <c r="A53" s="31" t="s">
        <v>72</v>
      </c>
      <c r="C53" s="95">
        <v>255</v>
      </c>
      <c r="D53" s="86"/>
      <c r="E53" s="95">
        <v>355</v>
      </c>
      <c r="F53" s="15"/>
      <c r="G53" s="68"/>
      <c r="H53" s="68"/>
      <c r="I53" s="64"/>
      <c r="J53" s="64"/>
      <c r="K53" s="15"/>
    </row>
    <row r="54" spans="1:11" x14ac:dyDescent="0.35">
      <c r="A54" s="31" t="s">
        <v>73</v>
      </c>
      <c r="C54" s="95">
        <v>189</v>
      </c>
      <c r="D54" s="86"/>
      <c r="E54" s="95">
        <v>267</v>
      </c>
      <c r="F54" s="15"/>
      <c r="G54" s="68"/>
      <c r="H54" s="68"/>
      <c r="I54" s="64"/>
      <c r="J54" s="64"/>
      <c r="K54" s="15"/>
    </row>
    <row r="55" spans="1:11" x14ac:dyDescent="0.35">
      <c r="A55" s="30" t="s">
        <v>74</v>
      </c>
      <c r="B55" s="32"/>
      <c r="C55" s="96">
        <v>184</v>
      </c>
      <c r="D55" s="87"/>
      <c r="E55" s="96">
        <v>256</v>
      </c>
      <c r="F55" s="15"/>
      <c r="G55" s="68"/>
      <c r="H55" s="68"/>
      <c r="I55" s="64"/>
      <c r="J55" s="64"/>
      <c r="K55" s="15"/>
    </row>
    <row r="56" spans="1:11" x14ac:dyDescent="0.35">
      <c r="A56" s="31" t="s">
        <v>75</v>
      </c>
      <c r="C56" s="95">
        <v>300</v>
      </c>
      <c r="D56" s="86"/>
      <c r="E56" s="95">
        <v>263</v>
      </c>
      <c r="F56" s="15"/>
      <c r="G56" s="64"/>
      <c r="H56" s="64"/>
      <c r="I56" s="64"/>
      <c r="J56" s="64"/>
      <c r="K56" s="15"/>
    </row>
    <row r="57" spans="1:11" x14ac:dyDescent="0.35">
      <c r="A57" s="31" t="s">
        <v>76</v>
      </c>
      <c r="C57" s="95">
        <v>280</v>
      </c>
      <c r="D57" s="86"/>
      <c r="E57" s="95">
        <v>255</v>
      </c>
      <c r="F57" s="15"/>
      <c r="G57" s="64"/>
      <c r="H57" s="64"/>
      <c r="I57" s="64"/>
      <c r="J57" s="64"/>
      <c r="K57" s="15"/>
    </row>
    <row r="58" spans="1:11" x14ac:dyDescent="0.35">
      <c r="A58" s="31" t="s">
        <v>77</v>
      </c>
      <c r="C58" s="95">
        <v>208</v>
      </c>
      <c r="D58" s="86"/>
      <c r="E58" s="95">
        <v>227</v>
      </c>
      <c r="F58" s="15"/>
      <c r="G58" s="64"/>
      <c r="H58" s="69"/>
      <c r="I58" s="64"/>
      <c r="J58" s="64"/>
      <c r="K58" s="15"/>
    </row>
    <row r="59" spans="1:11" ht="15" customHeight="1" x14ac:dyDescent="0.35">
      <c r="A59" s="52" t="s">
        <v>78</v>
      </c>
      <c r="B59" s="32"/>
      <c r="C59" s="96">
        <v>310</v>
      </c>
      <c r="D59" s="87"/>
      <c r="E59" s="96">
        <v>345</v>
      </c>
      <c r="F59" s="15"/>
      <c r="G59" s="64"/>
      <c r="H59" s="15"/>
      <c r="I59" s="15"/>
      <c r="J59" s="15"/>
      <c r="K59" s="15"/>
    </row>
    <row r="60" spans="1:11" x14ac:dyDescent="0.35">
      <c r="A60" s="31"/>
      <c r="C60" s="70"/>
      <c r="D60" s="15"/>
      <c r="E60" s="70"/>
      <c r="F60" s="15"/>
      <c r="G60" s="15"/>
      <c r="H60" s="15"/>
      <c r="I60" s="15"/>
      <c r="J60" s="15"/>
      <c r="K60" s="15"/>
    </row>
  </sheetData>
  <mergeCells count="4">
    <mergeCell ref="A6:E6"/>
    <mergeCell ref="H6:J6"/>
    <mergeCell ref="G36:J38"/>
    <mergeCell ref="G39:J40"/>
  </mergeCells>
  <phoneticPr fontId="22" type="noConversion"/>
  <printOptions horizontalCentered="1"/>
  <pageMargins left="0.7" right="0.7" top="0.75" bottom="0.75" header="0.3" footer="0.3"/>
  <pageSetup scale="79" orientation="portrait" r:id="rId1"/>
  <headerFooter scaleWithDoc="0" alignWithMargins="0">
    <oddFooter>&amp;C&amp;A&amp;REffective March 1, 2019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61"/>
  <sheetViews>
    <sheetView zoomScaleNormal="100" zoomScaleSheetLayoutView="100" workbookViewId="0">
      <selection activeCell="D34" sqref="D34"/>
    </sheetView>
  </sheetViews>
  <sheetFormatPr defaultColWidth="9.08984375" defaultRowHeight="14.5" x14ac:dyDescent="0.35"/>
  <cols>
    <col min="1" max="1" width="5.453125" style="7" customWidth="1"/>
    <col min="2" max="2" width="3" style="7" customWidth="1"/>
    <col min="3" max="3" width="14.08984375" style="25" customWidth="1"/>
    <col min="4" max="4" width="2.08984375" style="7" customWidth="1"/>
    <col min="5" max="5" width="7.54296875" style="7" customWidth="1"/>
    <col min="6" max="6" width="2.453125" style="7" customWidth="1"/>
    <col min="7" max="8" width="7.453125" style="7" customWidth="1"/>
    <col min="9" max="9" width="8.453125" style="7" customWidth="1"/>
    <col min="10" max="10" width="4.08984375" style="7" customWidth="1"/>
    <col min="11" max="11" width="7" style="7" customWidth="1"/>
    <col min="12" max="12" width="7.453125" style="7" customWidth="1"/>
    <col min="13" max="13" width="5" style="7" customWidth="1"/>
    <col min="14" max="14" width="10.08984375" style="7" bestFit="1" customWidth="1"/>
    <col min="15" max="16" width="9.08984375" style="24"/>
    <col min="17" max="16384" width="9.08984375" style="7"/>
  </cols>
  <sheetData>
    <row r="1" spans="1:18" x14ac:dyDescent="0.3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43"/>
      <c r="N1" s="23"/>
    </row>
    <row r="2" spans="1:18" x14ac:dyDescent="0.35">
      <c r="A2" s="121" t="s">
        <v>79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44"/>
      <c r="N2" s="23"/>
    </row>
    <row r="3" spans="1:18" x14ac:dyDescent="0.35">
      <c r="A3" s="121" t="s">
        <v>114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44"/>
      <c r="N3" s="23"/>
    </row>
    <row r="4" spans="1:18" x14ac:dyDescent="0.35">
      <c r="A4" s="35"/>
    </row>
    <row r="5" spans="1:18" x14ac:dyDescent="0.35">
      <c r="A5" s="35"/>
      <c r="I5" s="23"/>
      <c r="J5" s="23"/>
      <c r="K5" s="23"/>
      <c r="L5" s="23"/>
    </row>
    <row r="6" spans="1:18" x14ac:dyDescent="0.35">
      <c r="A6" s="117" t="s">
        <v>97</v>
      </c>
      <c r="B6" s="117"/>
      <c r="C6" s="117"/>
      <c r="I6" s="117" t="s">
        <v>2</v>
      </c>
      <c r="J6" s="117"/>
      <c r="K6" s="117"/>
      <c r="N6" s="23"/>
    </row>
    <row r="7" spans="1:18" x14ac:dyDescent="0.35">
      <c r="A7" s="51" t="s">
        <v>3</v>
      </c>
      <c r="C7" s="103" t="s">
        <v>80</v>
      </c>
      <c r="I7" s="42" t="s">
        <v>98</v>
      </c>
      <c r="K7" s="41"/>
      <c r="L7" s="36"/>
      <c r="N7" s="23"/>
    </row>
    <row r="8" spans="1:18" x14ac:dyDescent="0.35">
      <c r="A8" s="31" t="s">
        <v>6</v>
      </c>
      <c r="C8" s="110">
        <v>351</v>
      </c>
      <c r="D8" s="15"/>
      <c r="E8" s="15"/>
      <c r="F8" s="15"/>
      <c r="G8" s="15"/>
      <c r="H8" s="15"/>
      <c r="I8" s="59" t="s">
        <v>7</v>
      </c>
      <c r="J8" s="59"/>
      <c r="K8" s="60">
        <v>1</v>
      </c>
      <c r="L8" s="71"/>
      <c r="M8" s="15"/>
      <c r="N8" s="64"/>
    </row>
    <row r="9" spans="1:18" x14ac:dyDescent="0.35">
      <c r="A9" s="31" t="s">
        <v>8</v>
      </c>
      <c r="C9" s="98">
        <v>394</v>
      </c>
      <c r="D9" s="15"/>
      <c r="E9" s="15"/>
      <c r="F9" s="15"/>
      <c r="G9" s="15"/>
      <c r="H9" s="15"/>
      <c r="I9" s="59" t="s">
        <v>9</v>
      </c>
      <c r="J9" s="59"/>
      <c r="K9" s="60">
        <v>1.2</v>
      </c>
      <c r="L9" s="60"/>
      <c r="M9" s="15"/>
      <c r="N9" s="64"/>
    </row>
    <row r="10" spans="1:18" x14ac:dyDescent="0.35">
      <c r="A10" s="31" t="s">
        <v>10</v>
      </c>
      <c r="C10" s="98">
        <v>268</v>
      </c>
      <c r="D10" s="15"/>
      <c r="E10" s="15"/>
      <c r="F10" s="15"/>
      <c r="G10" s="15"/>
      <c r="H10" s="15"/>
      <c r="I10" s="61" t="s">
        <v>11</v>
      </c>
      <c r="J10" s="61"/>
      <c r="K10" s="62">
        <v>1.3</v>
      </c>
      <c r="L10" s="72"/>
      <c r="M10" s="15"/>
      <c r="N10" s="15"/>
      <c r="O10" s="38"/>
      <c r="P10" s="38"/>
      <c r="Q10" s="39"/>
      <c r="R10" s="39"/>
    </row>
    <row r="11" spans="1:18" x14ac:dyDescent="0.35">
      <c r="A11" s="51" t="s">
        <v>12</v>
      </c>
      <c r="B11" s="32"/>
      <c r="C11" s="99">
        <v>337</v>
      </c>
      <c r="D11" s="15"/>
      <c r="E11" s="15"/>
      <c r="F11" s="15"/>
      <c r="G11" s="15"/>
      <c r="H11" s="15"/>
      <c r="I11" s="59" t="s">
        <v>13</v>
      </c>
      <c r="J11" s="59"/>
      <c r="K11" s="60">
        <v>1.5</v>
      </c>
      <c r="L11" s="73"/>
      <c r="M11" s="15"/>
      <c r="N11" s="15"/>
      <c r="O11" s="38"/>
      <c r="P11" s="38"/>
      <c r="Q11" s="39"/>
      <c r="R11" s="39"/>
    </row>
    <row r="12" spans="1:18" x14ac:dyDescent="0.35">
      <c r="A12" s="31" t="s">
        <v>14</v>
      </c>
      <c r="C12" s="98">
        <v>255</v>
      </c>
      <c r="D12" s="15"/>
      <c r="E12" s="15"/>
      <c r="F12" s="15"/>
      <c r="G12" s="15"/>
      <c r="H12" s="15"/>
      <c r="I12" s="59" t="s">
        <v>15</v>
      </c>
      <c r="J12" s="59"/>
      <c r="K12" s="60">
        <v>1.45</v>
      </c>
      <c r="L12" s="60"/>
      <c r="M12" s="15"/>
      <c r="N12" s="15"/>
      <c r="O12" s="38"/>
      <c r="P12" s="38"/>
      <c r="Q12" s="39"/>
      <c r="R12" s="39"/>
    </row>
    <row r="13" spans="1:18" x14ac:dyDescent="0.35">
      <c r="A13" s="31" t="s">
        <v>16</v>
      </c>
      <c r="C13" s="98">
        <v>246</v>
      </c>
      <c r="D13" s="15"/>
      <c r="E13" s="15"/>
      <c r="F13" s="15"/>
      <c r="G13" s="15"/>
      <c r="H13" s="15"/>
      <c r="I13" s="59" t="s">
        <v>17</v>
      </c>
      <c r="J13" s="59"/>
      <c r="K13" s="60">
        <v>1.35</v>
      </c>
      <c r="L13" s="60"/>
      <c r="M13" s="15"/>
      <c r="N13" s="15"/>
      <c r="O13" s="38"/>
      <c r="P13" s="38"/>
      <c r="Q13" s="39"/>
      <c r="R13" s="39"/>
    </row>
    <row r="14" spans="1:18" x14ac:dyDescent="0.35">
      <c r="A14" s="31" t="s">
        <v>18</v>
      </c>
      <c r="C14" s="98">
        <v>343</v>
      </c>
      <c r="D14" s="15"/>
      <c r="E14" s="15"/>
      <c r="F14" s="15"/>
      <c r="G14" s="15"/>
      <c r="H14" s="15"/>
      <c r="I14" s="61" t="s">
        <v>19</v>
      </c>
      <c r="J14" s="61"/>
      <c r="K14" s="62">
        <v>1.2</v>
      </c>
      <c r="L14" s="72"/>
      <c r="M14" s="15"/>
      <c r="N14" s="15"/>
      <c r="O14" s="38"/>
      <c r="P14" s="38"/>
      <c r="Q14" s="39"/>
      <c r="R14" s="39"/>
    </row>
    <row r="15" spans="1:18" x14ac:dyDescent="0.35">
      <c r="A15" s="51" t="s">
        <v>20</v>
      </c>
      <c r="B15" s="32"/>
      <c r="C15" s="99">
        <v>268</v>
      </c>
      <c r="D15" s="15"/>
      <c r="E15" s="15"/>
      <c r="F15" s="15"/>
      <c r="G15" s="15"/>
      <c r="H15" s="15"/>
      <c r="I15" s="59" t="s">
        <v>21</v>
      </c>
      <c r="J15" s="59"/>
      <c r="K15" s="60">
        <v>1.5</v>
      </c>
      <c r="L15" s="73"/>
      <c r="M15" s="15"/>
      <c r="N15" s="15"/>
      <c r="O15" s="38"/>
      <c r="P15" s="38"/>
      <c r="Q15" s="39"/>
      <c r="R15" s="39"/>
    </row>
    <row r="16" spans="1:18" x14ac:dyDescent="0.35">
      <c r="A16" s="31" t="s">
        <v>22</v>
      </c>
      <c r="C16" s="98">
        <v>200</v>
      </c>
      <c r="D16" s="15"/>
      <c r="E16" s="15"/>
      <c r="F16" s="15"/>
      <c r="G16" s="15"/>
      <c r="H16" s="15"/>
      <c r="I16" s="59" t="str">
        <f>" 3"</f>
        <v xml:space="preserve"> 3</v>
      </c>
      <c r="J16" s="59"/>
      <c r="K16" s="60">
        <v>1</v>
      </c>
      <c r="L16" s="60"/>
      <c r="M16" s="15"/>
      <c r="N16" s="15"/>
      <c r="O16" s="38"/>
      <c r="P16" s="38"/>
      <c r="Q16" s="39"/>
      <c r="R16" s="39"/>
    </row>
    <row r="17" spans="1:18" x14ac:dyDescent="0.35">
      <c r="A17" s="31" t="s">
        <v>23</v>
      </c>
      <c r="C17" s="98">
        <v>309</v>
      </c>
      <c r="D17" s="15"/>
      <c r="E17" s="15"/>
      <c r="F17" s="15"/>
      <c r="G17" s="15"/>
      <c r="H17" s="15"/>
      <c r="I17" s="59" t="s">
        <v>24</v>
      </c>
      <c r="J17" s="59"/>
      <c r="K17" s="60">
        <v>0.9</v>
      </c>
      <c r="L17" s="60"/>
      <c r="M17" s="15"/>
      <c r="N17" s="15"/>
      <c r="O17" s="38"/>
      <c r="P17" s="38"/>
      <c r="Q17" s="39"/>
      <c r="R17" s="39"/>
    </row>
    <row r="18" spans="1:18" x14ac:dyDescent="0.35">
      <c r="A18" s="31" t="s">
        <v>25</v>
      </c>
      <c r="C18" s="98">
        <v>263</v>
      </c>
      <c r="D18" s="15"/>
      <c r="E18" s="15"/>
      <c r="F18" s="15"/>
      <c r="G18" s="15"/>
      <c r="H18" s="15"/>
      <c r="I18" s="61" t="s">
        <v>26</v>
      </c>
      <c r="J18" s="61"/>
      <c r="K18" s="62">
        <v>0.7</v>
      </c>
      <c r="L18" s="72"/>
      <c r="M18" s="15"/>
      <c r="N18" s="15"/>
      <c r="O18" s="38"/>
      <c r="P18" s="38"/>
      <c r="Q18" s="39"/>
      <c r="R18" s="39"/>
    </row>
    <row r="19" spans="1:18" x14ac:dyDescent="0.35">
      <c r="A19" s="51" t="s">
        <v>27</v>
      </c>
      <c r="B19" s="32"/>
      <c r="C19" s="99">
        <v>253</v>
      </c>
      <c r="D19" s="15"/>
      <c r="E19" s="15"/>
      <c r="F19" s="15"/>
      <c r="G19" s="15"/>
      <c r="H19" s="15"/>
      <c r="I19" s="59" t="s">
        <v>28</v>
      </c>
      <c r="J19" s="59"/>
      <c r="K19" s="60">
        <v>1</v>
      </c>
      <c r="L19" s="73"/>
      <c r="M19" s="15"/>
      <c r="N19" s="11"/>
      <c r="O19" s="38"/>
      <c r="P19" s="38"/>
    </row>
    <row r="20" spans="1:18" x14ac:dyDescent="0.35">
      <c r="A20" s="31" t="s">
        <v>29</v>
      </c>
      <c r="C20" s="98">
        <v>185</v>
      </c>
      <c r="D20" s="15"/>
      <c r="E20" s="15"/>
      <c r="F20" s="15"/>
      <c r="G20" s="15"/>
      <c r="H20" s="15"/>
      <c r="I20" s="59" t="s">
        <v>30</v>
      </c>
      <c r="J20" s="59"/>
      <c r="K20" s="60">
        <v>1.2</v>
      </c>
      <c r="L20" s="60"/>
      <c r="M20" s="15"/>
      <c r="N20" s="11"/>
    </row>
    <row r="21" spans="1:18" x14ac:dyDescent="0.35">
      <c r="A21" s="31" t="s">
        <v>31</v>
      </c>
      <c r="C21" s="98">
        <v>185</v>
      </c>
      <c r="D21" s="15"/>
      <c r="E21" s="15"/>
      <c r="F21" s="15"/>
      <c r="G21" s="15"/>
      <c r="H21" s="15"/>
      <c r="I21" s="61" t="str">
        <f>" 8"</f>
        <v xml:space="preserve"> 8</v>
      </c>
      <c r="J21" s="61"/>
      <c r="K21" s="62">
        <v>1</v>
      </c>
      <c r="L21" s="60"/>
      <c r="M21" s="15"/>
      <c r="N21" s="64"/>
    </row>
    <row r="22" spans="1:18" x14ac:dyDescent="0.35">
      <c r="A22" s="31" t="s">
        <v>32</v>
      </c>
      <c r="C22" s="98">
        <v>351</v>
      </c>
      <c r="D22" s="15"/>
      <c r="E22" s="15"/>
      <c r="F22" s="15"/>
      <c r="G22" s="15"/>
      <c r="H22" s="15"/>
      <c r="I22" s="59" t="s">
        <v>34</v>
      </c>
      <c r="J22" s="59"/>
      <c r="K22" s="60">
        <v>0.9</v>
      </c>
      <c r="L22" s="72"/>
      <c r="M22" s="15"/>
      <c r="N22" s="64"/>
    </row>
    <row r="23" spans="1:18" x14ac:dyDescent="0.35">
      <c r="A23" s="51" t="s">
        <v>33</v>
      </c>
      <c r="B23" s="32"/>
      <c r="C23" s="99">
        <v>233</v>
      </c>
      <c r="D23" s="15"/>
      <c r="E23" s="15"/>
      <c r="F23" s="15"/>
      <c r="G23" s="15"/>
      <c r="H23" s="15"/>
      <c r="I23" s="59" t="s">
        <v>36</v>
      </c>
      <c r="J23" s="59"/>
      <c r="K23" s="60">
        <v>0.75</v>
      </c>
      <c r="L23" s="74"/>
      <c r="M23" s="15"/>
      <c r="N23" s="64"/>
      <c r="O23" s="38"/>
      <c r="P23" s="38"/>
      <c r="Q23" s="39"/>
      <c r="R23" s="39"/>
    </row>
    <row r="24" spans="1:18" x14ac:dyDescent="0.35">
      <c r="A24" s="31" t="s">
        <v>35</v>
      </c>
      <c r="C24" s="98">
        <v>246</v>
      </c>
      <c r="D24" s="15"/>
      <c r="E24" s="15"/>
      <c r="F24" s="15"/>
      <c r="G24" s="15"/>
      <c r="H24" s="15"/>
      <c r="I24" s="59" t="s">
        <v>38</v>
      </c>
      <c r="J24" s="59"/>
      <c r="K24" s="60">
        <v>1.1499999999999999</v>
      </c>
      <c r="L24" s="60"/>
      <c r="M24" s="15"/>
      <c r="N24" s="15"/>
      <c r="O24" s="38"/>
      <c r="P24" s="38"/>
      <c r="Q24" s="39"/>
      <c r="R24" s="39"/>
    </row>
    <row r="25" spans="1:18" x14ac:dyDescent="0.35">
      <c r="A25" s="31" t="s">
        <v>37</v>
      </c>
      <c r="C25" s="98">
        <v>221</v>
      </c>
      <c r="D25" s="15"/>
      <c r="E25" s="15"/>
      <c r="F25" s="15"/>
      <c r="G25" s="15"/>
      <c r="H25" s="15"/>
      <c r="I25" s="61" t="s">
        <v>40</v>
      </c>
      <c r="J25" s="61"/>
      <c r="K25" s="62">
        <v>1.1000000000000001</v>
      </c>
      <c r="L25" s="60"/>
      <c r="M25" s="15"/>
      <c r="N25" s="15"/>
      <c r="O25" s="38"/>
      <c r="P25" s="38"/>
      <c r="Q25" s="39"/>
      <c r="R25" s="39"/>
    </row>
    <row r="26" spans="1:18" x14ac:dyDescent="0.35">
      <c r="A26" s="31" t="s">
        <v>39</v>
      </c>
      <c r="C26" s="98">
        <v>308</v>
      </c>
      <c r="D26" s="15"/>
      <c r="E26" s="15"/>
      <c r="F26" s="15"/>
      <c r="G26" s="15"/>
      <c r="H26" s="15"/>
      <c r="I26" s="59" t="s">
        <v>42</v>
      </c>
      <c r="J26" s="59"/>
      <c r="K26" s="60">
        <v>1</v>
      </c>
      <c r="L26" s="72"/>
      <c r="M26" s="15"/>
      <c r="N26" s="15"/>
      <c r="O26" s="38"/>
      <c r="P26" s="38"/>
      <c r="Q26" s="39"/>
      <c r="R26" s="39"/>
    </row>
    <row r="27" spans="1:18" x14ac:dyDescent="0.35">
      <c r="A27" s="51" t="s">
        <v>41</v>
      </c>
      <c r="B27" s="32"/>
      <c r="C27" s="99">
        <v>308</v>
      </c>
      <c r="D27" s="15"/>
      <c r="E27" s="15"/>
      <c r="F27" s="15"/>
      <c r="G27" s="15"/>
      <c r="H27" s="15"/>
      <c r="I27" s="59" t="s">
        <v>44</v>
      </c>
      <c r="J27" s="59"/>
      <c r="K27" s="60">
        <v>0.9</v>
      </c>
      <c r="L27" s="75"/>
      <c r="M27" s="15"/>
      <c r="N27" s="15"/>
      <c r="O27" s="38"/>
      <c r="P27" s="38"/>
      <c r="Q27" s="39"/>
      <c r="R27" s="39"/>
    </row>
    <row r="28" spans="1:18" x14ac:dyDescent="0.35">
      <c r="A28" s="31" t="s">
        <v>43</v>
      </c>
      <c r="C28" s="98">
        <v>263</v>
      </c>
      <c r="D28" s="15"/>
      <c r="E28" s="15"/>
      <c r="F28" s="15"/>
      <c r="G28" s="15"/>
      <c r="H28" s="15"/>
      <c r="I28" s="59" t="s">
        <v>46</v>
      </c>
      <c r="J28" s="59"/>
      <c r="K28" s="60">
        <v>1.1499999999999999</v>
      </c>
      <c r="L28" s="60"/>
      <c r="M28" s="15"/>
      <c r="N28" s="15"/>
      <c r="O28" s="38"/>
      <c r="P28" s="38"/>
      <c r="Q28" s="39"/>
      <c r="R28" s="39"/>
    </row>
    <row r="29" spans="1:18" x14ac:dyDescent="0.35">
      <c r="A29" s="31" t="s">
        <v>45</v>
      </c>
      <c r="C29" s="98">
        <v>211</v>
      </c>
      <c r="D29" s="15"/>
      <c r="E29" s="15"/>
      <c r="F29" s="15"/>
      <c r="G29" s="15"/>
      <c r="H29" s="15"/>
      <c r="I29" s="61" t="s">
        <v>48</v>
      </c>
      <c r="J29" s="61"/>
      <c r="K29" s="62">
        <v>0.55000000000000004</v>
      </c>
      <c r="L29" s="60"/>
      <c r="M29" s="15"/>
      <c r="N29" s="15"/>
      <c r="O29" s="38"/>
      <c r="P29" s="38"/>
      <c r="Q29" s="39"/>
      <c r="R29" s="39"/>
    </row>
    <row r="30" spans="1:18" x14ac:dyDescent="0.35">
      <c r="A30" s="31" t="s">
        <v>47</v>
      </c>
      <c r="C30" s="98">
        <v>280</v>
      </c>
      <c r="D30" s="15"/>
      <c r="E30" s="15"/>
      <c r="F30" s="15"/>
      <c r="G30" s="15"/>
      <c r="H30" s="15"/>
      <c r="I30" s="15"/>
      <c r="J30" s="15"/>
      <c r="K30" s="15"/>
      <c r="L30" s="72"/>
      <c r="M30" s="15"/>
      <c r="N30" s="15"/>
      <c r="O30" s="38"/>
      <c r="P30" s="38"/>
      <c r="Q30" s="39"/>
      <c r="R30" s="39"/>
    </row>
    <row r="31" spans="1:18" x14ac:dyDescent="0.35">
      <c r="A31" s="51" t="s">
        <v>49</v>
      </c>
      <c r="B31" s="32"/>
      <c r="C31" s="99">
        <v>251</v>
      </c>
      <c r="D31" s="15"/>
      <c r="E31" s="15"/>
      <c r="F31" s="15"/>
      <c r="G31" s="15"/>
      <c r="H31" s="15"/>
      <c r="I31" s="76"/>
      <c r="J31" s="64"/>
      <c r="K31" s="64"/>
      <c r="L31" s="77"/>
      <c r="M31" s="15"/>
      <c r="N31" s="15"/>
      <c r="O31" s="38"/>
      <c r="P31" s="38"/>
      <c r="Q31" s="39"/>
      <c r="R31" s="39"/>
    </row>
    <row r="32" spans="1:18" x14ac:dyDescent="0.35">
      <c r="A32" s="31" t="s">
        <v>50</v>
      </c>
      <c r="C32" s="98">
        <v>309</v>
      </c>
      <c r="D32" s="15"/>
      <c r="E32" s="15"/>
      <c r="F32" s="15"/>
      <c r="G32" s="15"/>
      <c r="H32" s="15"/>
      <c r="I32" s="64"/>
      <c r="J32" s="64"/>
      <c r="K32" s="64"/>
      <c r="L32" s="64"/>
      <c r="M32" s="15"/>
      <c r="N32" s="64"/>
    </row>
    <row r="33" spans="1:14" x14ac:dyDescent="0.35">
      <c r="A33" s="31" t="s">
        <v>51</v>
      </c>
      <c r="C33" s="98">
        <v>253</v>
      </c>
      <c r="D33" s="15"/>
      <c r="E33" s="15"/>
      <c r="F33" s="15"/>
      <c r="G33" s="15"/>
      <c r="H33" s="15"/>
      <c r="I33" s="18"/>
      <c r="J33" s="15"/>
      <c r="K33" s="15"/>
      <c r="L33" s="64"/>
      <c r="M33" s="15"/>
      <c r="N33" s="64"/>
    </row>
    <row r="34" spans="1:14" x14ac:dyDescent="0.35">
      <c r="A34" s="31" t="s">
        <v>52</v>
      </c>
      <c r="C34" s="98">
        <v>206</v>
      </c>
      <c r="D34" s="15"/>
      <c r="E34" s="15"/>
      <c r="F34" s="15"/>
      <c r="G34" s="15"/>
      <c r="H34" s="15"/>
      <c r="I34" s="15"/>
      <c r="J34" s="15"/>
      <c r="K34" s="15"/>
      <c r="L34" s="15"/>
      <c r="M34" s="64"/>
      <c r="N34" s="64"/>
    </row>
    <row r="35" spans="1:14" x14ac:dyDescent="0.35">
      <c r="A35" s="51" t="s">
        <v>53</v>
      </c>
      <c r="B35" s="32"/>
      <c r="C35" s="99">
        <v>280</v>
      </c>
      <c r="D35" s="15"/>
      <c r="E35" s="15"/>
      <c r="F35" s="13" t="s">
        <v>54</v>
      </c>
      <c r="G35" s="15"/>
      <c r="H35" s="15"/>
      <c r="I35" s="15"/>
      <c r="J35" s="15"/>
      <c r="K35" s="15"/>
      <c r="L35" s="15"/>
      <c r="M35" s="15"/>
      <c r="N35" s="15"/>
    </row>
    <row r="36" spans="1:14" x14ac:dyDescent="0.35">
      <c r="A36" s="31" t="s">
        <v>55</v>
      </c>
      <c r="C36" s="98">
        <v>301</v>
      </c>
      <c r="D36" s="15"/>
      <c r="E36" s="15"/>
      <c r="F36" s="78" t="s">
        <v>100</v>
      </c>
      <c r="G36" s="15"/>
      <c r="H36" s="79"/>
      <c r="I36" s="79"/>
      <c r="J36" s="79"/>
      <c r="K36" s="79"/>
      <c r="L36" s="15"/>
      <c r="M36" s="15"/>
      <c r="N36" s="15"/>
    </row>
    <row r="37" spans="1:14" ht="15.5" customHeight="1" x14ac:dyDescent="0.35">
      <c r="A37" s="31" t="s">
        <v>56</v>
      </c>
      <c r="C37" s="98">
        <v>284</v>
      </c>
      <c r="D37" s="15"/>
      <c r="E37" s="15"/>
      <c r="F37" s="80"/>
      <c r="G37" s="119" t="s">
        <v>99</v>
      </c>
      <c r="H37" s="119"/>
      <c r="I37" s="119"/>
      <c r="J37" s="119"/>
      <c r="K37" s="79"/>
      <c r="L37" s="79"/>
      <c r="M37" s="15"/>
      <c r="N37" s="15"/>
    </row>
    <row r="38" spans="1:14" x14ac:dyDescent="0.35">
      <c r="A38" s="31" t="s">
        <v>57</v>
      </c>
      <c r="C38" s="98">
        <v>284</v>
      </c>
      <c r="D38" s="15"/>
      <c r="E38" s="15"/>
      <c r="F38" s="15"/>
      <c r="G38" s="119"/>
      <c r="H38" s="119"/>
      <c r="I38" s="119"/>
      <c r="J38" s="119"/>
      <c r="K38" s="79"/>
      <c r="L38" s="79"/>
      <c r="M38" s="15"/>
      <c r="N38" s="15"/>
    </row>
    <row r="39" spans="1:14" x14ac:dyDescent="0.35">
      <c r="A39" s="51" t="s">
        <v>58</v>
      </c>
      <c r="B39" s="32"/>
      <c r="C39" s="99">
        <v>295</v>
      </c>
      <c r="D39" s="15"/>
      <c r="E39" s="15"/>
      <c r="F39" s="15"/>
      <c r="G39" s="119"/>
      <c r="H39" s="119"/>
      <c r="I39" s="119"/>
      <c r="J39" s="119"/>
      <c r="K39" s="15"/>
      <c r="L39" s="79"/>
      <c r="M39" s="15"/>
      <c r="N39" s="15"/>
    </row>
    <row r="40" spans="1:14" x14ac:dyDescent="0.35">
      <c r="A40" s="31" t="s">
        <v>59</v>
      </c>
      <c r="C40" s="98">
        <v>200</v>
      </c>
      <c r="D40" s="15"/>
      <c r="E40" s="15"/>
      <c r="F40" s="15"/>
      <c r="G40" s="119"/>
      <c r="H40" s="119"/>
      <c r="I40" s="119"/>
      <c r="J40" s="119"/>
      <c r="K40" s="15"/>
      <c r="L40" s="15"/>
      <c r="M40" s="15"/>
      <c r="N40" s="15"/>
    </row>
    <row r="41" spans="1:14" x14ac:dyDescent="0.35">
      <c r="A41" s="31" t="s">
        <v>60</v>
      </c>
      <c r="C41" s="98">
        <v>246</v>
      </c>
      <c r="D41" s="15"/>
      <c r="E41" s="15"/>
      <c r="F41" s="15" t="s">
        <v>101</v>
      </c>
      <c r="G41" s="15"/>
      <c r="H41" s="79"/>
      <c r="I41" s="79"/>
      <c r="J41" s="79"/>
      <c r="K41" s="79"/>
      <c r="L41" s="15"/>
      <c r="M41" s="15"/>
      <c r="N41" s="15"/>
    </row>
    <row r="42" spans="1:14" ht="14.4" customHeight="1" x14ac:dyDescent="0.35">
      <c r="A42" s="31" t="s">
        <v>61</v>
      </c>
      <c r="C42" s="98">
        <v>221</v>
      </c>
      <c r="D42" s="15"/>
      <c r="E42" s="15"/>
      <c r="F42" s="80"/>
      <c r="G42" s="119" t="s">
        <v>102</v>
      </c>
      <c r="H42" s="119"/>
      <c r="I42" s="119"/>
      <c r="J42" s="119"/>
      <c r="K42" s="79"/>
      <c r="L42" s="79"/>
      <c r="M42" s="15"/>
      <c r="N42" s="15"/>
    </row>
    <row r="43" spans="1:14" x14ac:dyDescent="0.35">
      <c r="A43" s="51" t="s">
        <v>62</v>
      </c>
      <c r="B43" s="32"/>
      <c r="C43" s="99">
        <v>253</v>
      </c>
      <c r="D43" s="15"/>
      <c r="E43" s="15"/>
      <c r="F43" s="15"/>
      <c r="G43" s="119"/>
      <c r="H43" s="119"/>
      <c r="I43" s="119"/>
      <c r="J43" s="119"/>
      <c r="K43" s="79"/>
      <c r="L43" s="79"/>
      <c r="M43" s="15"/>
      <c r="N43" s="15"/>
    </row>
    <row r="44" spans="1:14" x14ac:dyDescent="0.35">
      <c r="A44" s="31" t="s">
        <v>63</v>
      </c>
      <c r="C44" s="98">
        <v>227</v>
      </c>
      <c r="D44" s="15"/>
      <c r="E44" s="15"/>
      <c r="F44" s="15"/>
      <c r="G44" s="119"/>
      <c r="H44" s="119"/>
      <c r="I44" s="119"/>
      <c r="J44" s="119"/>
      <c r="K44" s="15"/>
      <c r="L44" s="79"/>
      <c r="M44" s="15"/>
      <c r="N44" s="15"/>
    </row>
    <row r="45" spans="1:14" x14ac:dyDescent="0.35">
      <c r="A45" s="31" t="s">
        <v>64</v>
      </c>
      <c r="C45" s="98">
        <v>253</v>
      </c>
      <c r="D45" s="15"/>
      <c r="E45" s="15"/>
      <c r="F45" s="15"/>
      <c r="G45" s="119"/>
      <c r="H45" s="119"/>
      <c r="I45" s="119"/>
      <c r="J45" s="119"/>
      <c r="K45" s="15"/>
      <c r="L45" s="15"/>
      <c r="M45" s="15"/>
      <c r="N45" s="15"/>
    </row>
    <row r="46" spans="1:14" x14ac:dyDescent="0.35">
      <c r="A46" s="31" t="s">
        <v>65</v>
      </c>
      <c r="C46" s="98">
        <v>215</v>
      </c>
      <c r="D46" s="15"/>
      <c r="E46" s="15"/>
      <c r="F46" s="15"/>
      <c r="G46" s="119"/>
      <c r="H46" s="119"/>
      <c r="I46" s="119"/>
      <c r="J46" s="119"/>
      <c r="K46" s="15"/>
      <c r="L46" s="15"/>
      <c r="M46" s="15"/>
      <c r="N46" s="15"/>
    </row>
    <row r="47" spans="1:14" x14ac:dyDescent="0.35">
      <c r="A47" s="51" t="s">
        <v>66</v>
      </c>
      <c r="B47" s="32"/>
      <c r="C47" s="99">
        <v>230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5">
      <c r="A48" s="31" t="s">
        <v>67</v>
      </c>
      <c r="C48" s="98">
        <v>266</v>
      </c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</row>
    <row r="49" spans="1:14" x14ac:dyDescent="0.35">
      <c r="A49" s="31" t="s">
        <v>68</v>
      </c>
      <c r="C49" s="98">
        <v>307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</row>
    <row r="50" spans="1:14" x14ac:dyDescent="0.35">
      <c r="A50" s="31" t="s">
        <v>69</v>
      </c>
      <c r="C50" s="98">
        <v>351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</row>
    <row r="51" spans="1:14" x14ac:dyDescent="0.35">
      <c r="A51" s="51" t="s">
        <v>70</v>
      </c>
      <c r="B51" s="32"/>
      <c r="C51" s="99">
        <v>284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</row>
    <row r="52" spans="1:14" x14ac:dyDescent="0.35">
      <c r="A52" s="31" t="s">
        <v>71</v>
      </c>
      <c r="C52" s="98">
        <v>284</v>
      </c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</row>
    <row r="53" spans="1:14" x14ac:dyDescent="0.35">
      <c r="A53" s="31" t="s">
        <v>72</v>
      </c>
      <c r="C53" s="98">
        <v>221</v>
      </c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</row>
    <row r="54" spans="1:14" x14ac:dyDescent="0.35">
      <c r="A54" s="31" t="s">
        <v>73</v>
      </c>
      <c r="C54" s="98">
        <v>200</v>
      </c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1:14" x14ac:dyDescent="0.35">
      <c r="A55" s="51" t="s">
        <v>74</v>
      </c>
      <c r="B55" s="32"/>
      <c r="C55" s="99">
        <v>200</v>
      </c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1:14" x14ac:dyDescent="0.35">
      <c r="A56" s="31" t="s">
        <v>75</v>
      </c>
      <c r="C56" s="98">
        <v>217</v>
      </c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1:14" x14ac:dyDescent="0.35">
      <c r="A57" s="31" t="s">
        <v>76</v>
      </c>
      <c r="C57" s="98">
        <v>189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1:14" x14ac:dyDescent="0.35">
      <c r="A58" s="31" t="s">
        <v>77</v>
      </c>
      <c r="C58" s="98">
        <v>158</v>
      </c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1:14" ht="15" customHeight="1" x14ac:dyDescent="0.35">
      <c r="A59" s="51" t="s">
        <v>78</v>
      </c>
      <c r="B59" s="32"/>
      <c r="C59" s="99">
        <v>200</v>
      </c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1:14" x14ac:dyDescent="0.35">
      <c r="A60" s="31"/>
      <c r="C60" s="70"/>
      <c r="D60" s="15"/>
      <c r="E60" s="15"/>
      <c r="F60" s="15"/>
      <c r="G60" s="15"/>
      <c r="H60" s="15"/>
      <c r="I60" s="15"/>
      <c r="J60" s="15"/>
      <c r="K60" s="15"/>
      <c r="M60" s="15"/>
      <c r="N60" s="15"/>
    </row>
    <row r="61" spans="1:14" x14ac:dyDescent="0.35">
      <c r="C61" s="81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</row>
  </sheetData>
  <mergeCells count="7">
    <mergeCell ref="G37:J40"/>
    <mergeCell ref="G42:J46"/>
    <mergeCell ref="A1:L1"/>
    <mergeCell ref="A2:L2"/>
    <mergeCell ref="A3:L3"/>
    <mergeCell ref="A6:C6"/>
    <mergeCell ref="I6:K6"/>
  </mergeCells>
  <phoneticPr fontId="22" type="noConversion"/>
  <printOptions horizontalCentered="1"/>
  <pageMargins left="0.7" right="0.7" top="0.75" bottom="0.75" header="0.3" footer="0.3"/>
  <pageSetup scale="79" orientation="portrait" r:id="rId1"/>
  <headerFooter scaleWithDoc="0" alignWithMargins="0">
    <oddFooter>&amp;C&amp;A&amp;REffective March 1, 2019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59"/>
  <sheetViews>
    <sheetView zoomScaleNormal="100" zoomScaleSheetLayoutView="100" workbookViewId="0">
      <selection activeCell="D34" sqref="D34"/>
    </sheetView>
  </sheetViews>
  <sheetFormatPr defaultColWidth="9.08984375" defaultRowHeight="14.5" x14ac:dyDescent="0.35"/>
  <cols>
    <col min="1" max="1" width="7.6328125" style="45" customWidth="1"/>
    <col min="2" max="2" width="16.08984375" style="45" customWidth="1"/>
    <col min="3" max="3" width="21.6328125" style="45" customWidth="1"/>
    <col min="4" max="4" width="25.54296875" style="45" customWidth="1"/>
    <col min="5" max="5" width="17.36328125" style="45" bestFit="1" customWidth="1"/>
    <col min="6" max="6" width="7.54296875" style="45" customWidth="1"/>
    <col min="7" max="7" width="24.453125" style="45" customWidth="1"/>
    <col min="8" max="8" width="14" style="45" customWidth="1"/>
    <col min="9" max="9" width="9.453125" style="45" customWidth="1"/>
    <col min="10" max="16384" width="9.08984375" style="45"/>
  </cols>
  <sheetData>
    <row r="1" spans="1:14" x14ac:dyDescent="0.35">
      <c r="A1" s="120" t="s">
        <v>0</v>
      </c>
      <c r="B1" s="120"/>
      <c r="C1" s="120"/>
      <c r="D1" s="120"/>
      <c r="E1" s="120"/>
      <c r="F1" s="120"/>
      <c r="G1" s="43"/>
      <c r="H1" s="43"/>
      <c r="I1" s="43"/>
    </row>
    <row r="2" spans="1:14" x14ac:dyDescent="0.35">
      <c r="A2" s="121" t="s">
        <v>81</v>
      </c>
      <c r="B2" s="121"/>
      <c r="C2" s="121"/>
      <c r="D2" s="121"/>
      <c r="E2" s="121"/>
      <c r="F2" s="121"/>
      <c r="G2" s="44"/>
      <c r="H2" s="44"/>
      <c r="I2" s="44"/>
    </row>
    <row r="3" spans="1:14" x14ac:dyDescent="0.35">
      <c r="A3" s="120" t="s">
        <v>82</v>
      </c>
      <c r="B3" s="120"/>
      <c r="C3" s="120"/>
      <c r="D3" s="120"/>
      <c r="E3" s="120"/>
      <c r="F3" s="120"/>
      <c r="G3" s="43"/>
      <c r="H3" s="43"/>
      <c r="I3" s="43"/>
      <c r="L3" s="56"/>
    </row>
    <row r="4" spans="1:14" x14ac:dyDescent="0.35">
      <c r="L4" s="56"/>
    </row>
    <row r="6" spans="1:14" x14ac:dyDescent="0.35">
      <c r="B6" s="125" t="s">
        <v>115</v>
      </c>
      <c r="C6" s="126"/>
      <c r="D6" s="126"/>
      <c r="E6" s="127"/>
      <c r="F6" s="44"/>
    </row>
    <row r="7" spans="1:14" ht="15" customHeight="1" x14ac:dyDescent="0.35">
      <c r="B7" s="122" t="s">
        <v>108</v>
      </c>
      <c r="C7" s="122" t="s">
        <v>107</v>
      </c>
      <c r="D7" s="122" t="s">
        <v>109</v>
      </c>
      <c r="E7" s="122" t="s">
        <v>103</v>
      </c>
      <c r="N7" s="56"/>
    </row>
    <row r="8" spans="1:14" ht="15" customHeight="1" x14ac:dyDescent="0.35">
      <c r="B8" s="123"/>
      <c r="C8" s="123"/>
      <c r="D8" s="123"/>
      <c r="E8" s="123"/>
      <c r="N8" s="56"/>
    </row>
    <row r="9" spans="1:14" ht="22.5" customHeight="1" x14ac:dyDescent="0.35">
      <c r="B9" s="124"/>
      <c r="C9" s="124"/>
      <c r="D9" s="124"/>
      <c r="E9" s="124"/>
    </row>
    <row r="10" spans="1:14" x14ac:dyDescent="0.35">
      <c r="B10" s="89"/>
      <c r="C10" s="90"/>
      <c r="D10" s="90"/>
      <c r="E10" s="91"/>
      <c r="F10" s="82"/>
    </row>
    <row r="11" spans="1:14" x14ac:dyDescent="0.35">
      <c r="B11" s="100">
        <v>162</v>
      </c>
      <c r="C11" s="101">
        <v>146</v>
      </c>
      <c r="D11" s="101">
        <v>136</v>
      </c>
      <c r="E11" s="102">
        <v>114</v>
      </c>
      <c r="F11" s="82"/>
    </row>
    <row r="12" spans="1:14" x14ac:dyDescent="0.35">
      <c r="B12" s="92"/>
      <c r="C12" s="93"/>
      <c r="D12" s="93"/>
      <c r="E12" s="94"/>
      <c r="F12" s="82"/>
    </row>
    <row r="13" spans="1:14" x14ac:dyDescent="0.35">
      <c r="B13" s="129" t="s">
        <v>116</v>
      </c>
      <c r="C13" s="130"/>
      <c r="D13" s="130"/>
      <c r="E13" s="131"/>
      <c r="F13" s="82"/>
    </row>
    <row r="14" spans="1:14" x14ac:dyDescent="0.35">
      <c r="B14" s="122" t="s">
        <v>110</v>
      </c>
      <c r="C14" s="122" t="s">
        <v>111</v>
      </c>
      <c r="D14" s="122" t="s">
        <v>112</v>
      </c>
      <c r="E14" s="122" t="s">
        <v>103</v>
      </c>
      <c r="F14" s="82"/>
    </row>
    <row r="15" spans="1:14" x14ac:dyDescent="0.35">
      <c r="B15" s="123"/>
      <c r="C15" s="123"/>
      <c r="D15" s="123"/>
      <c r="E15" s="123"/>
      <c r="F15" s="82"/>
    </row>
    <row r="16" spans="1:14" x14ac:dyDescent="0.35">
      <c r="B16" s="124"/>
      <c r="C16" s="124"/>
      <c r="D16" s="124"/>
      <c r="E16" s="124"/>
      <c r="F16" s="82"/>
    </row>
    <row r="17" spans="1:11" ht="12.75" customHeight="1" x14ac:dyDescent="0.35">
      <c r="B17" s="89"/>
      <c r="C17" s="90"/>
      <c r="D17" s="90"/>
      <c r="E17" s="91"/>
      <c r="F17" s="84"/>
    </row>
    <row r="18" spans="1:11" ht="12.75" customHeight="1" x14ac:dyDescent="0.35">
      <c r="B18" s="100">
        <v>101</v>
      </c>
      <c r="C18" s="101">
        <v>91</v>
      </c>
      <c r="D18" s="101">
        <v>76</v>
      </c>
      <c r="E18" s="102">
        <v>63</v>
      </c>
      <c r="F18" s="84"/>
    </row>
    <row r="19" spans="1:11" x14ac:dyDescent="0.35">
      <c r="B19" s="92"/>
      <c r="C19" s="93"/>
      <c r="D19" s="93"/>
      <c r="E19" s="94"/>
      <c r="F19" s="83"/>
    </row>
    <row r="20" spans="1:11" s="48" customFormat="1" ht="15" customHeight="1" x14ac:dyDescent="0.35">
      <c r="A20" s="128" t="s">
        <v>83</v>
      </c>
      <c r="B20" s="128"/>
      <c r="C20" s="128"/>
      <c r="D20" s="128"/>
      <c r="E20" s="128"/>
      <c r="F20" s="128"/>
      <c r="G20" s="45"/>
      <c r="H20" s="45"/>
      <c r="I20" s="85"/>
      <c r="J20" s="85"/>
      <c r="K20" s="85"/>
    </row>
    <row r="21" spans="1:11" s="48" customFormat="1" x14ac:dyDescent="0.35">
      <c r="A21" s="128"/>
      <c r="B21" s="128"/>
      <c r="C21" s="128"/>
      <c r="D21" s="128"/>
      <c r="E21" s="128"/>
      <c r="F21" s="128"/>
      <c r="G21" s="45"/>
      <c r="H21" s="45"/>
      <c r="I21" s="85"/>
      <c r="J21" s="85"/>
      <c r="K21" s="85"/>
    </row>
    <row r="22" spans="1:11" s="48" customFormat="1" x14ac:dyDescent="0.35">
      <c r="A22" s="128"/>
      <c r="B22" s="128"/>
      <c r="C22" s="128"/>
      <c r="D22" s="128"/>
      <c r="E22" s="128"/>
      <c r="F22" s="128"/>
      <c r="G22" s="45"/>
      <c r="H22" s="45"/>
      <c r="I22" s="85"/>
      <c r="J22" s="85"/>
      <c r="K22" s="85"/>
    </row>
    <row r="23" spans="1:11" s="48" customFormat="1" x14ac:dyDescent="0.35">
      <c r="A23" s="37"/>
      <c r="B23" s="47"/>
      <c r="C23" s="47"/>
      <c r="D23" s="47"/>
      <c r="E23" s="47"/>
    </row>
    <row r="24" spans="1:11" s="48" customFormat="1" x14ac:dyDescent="0.35">
      <c r="A24" s="37"/>
      <c r="B24" s="47"/>
      <c r="C24" s="49"/>
      <c r="D24" s="47"/>
      <c r="E24" s="47"/>
    </row>
    <row r="25" spans="1:11" s="48" customFormat="1" x14ac:dyDescent="0.35">
      <c r="A25" s="50"/>
      <c r="B25" s="47"/>
      <c r="C25" s="56"/>
      <c r="D25" s="47"/>
      <c r="E25" s="47"/>
    </row>
    <row r="26" spans="1:11" x14ac:dyDescent="0.35">
      <c r="A26" s="46"/>
      <c r="B26" s="46"/>
      <c r="C26" s="56"/>
      <c r="D26" s="46"/>
      <c r="E26" s="46"/>
    </row>
    <row r="27" spans="1:11" x14ac:dyDescent="0.35">
      <c r="C27" s="56"/>
    </row>
    <row r="43" spans="6:9" x14ac:dyDescent="0.35">
      <c r="F43" s="56"/>
      <c r="G43" s="56"/>
      <c r="H43" s="56"/>
      <c r="I43" s="56"/>
    </row>
    <row r="44" spans="6:9" x14ac:dyDescent="0.35">
      <c r="F44" s="56"/>
      <c r="G44" s="56"/>
      <c r="H44" s="56"/>
      <c r="I44" s="56"/>
    </row>
    <row r="45" spans="6:9" x14ac:dyDescent="0.35">
      <c r="F45" s="56"/>
      <c r="G45" s="56"/>
      <c r="H45" s="56"/>
      <c r="I45" s="56"/>
    </row>
    <row r="46" spans="6:9" x14ac:dyDescent="0.35">
      <c r="F46" s="56"/>
      <c r="G46" s="56"/>
      <c r="H46" s="56"/>
      <c r="I46" s="56"/>
    </row>
    <row r="48" spans="6:9" x14ac:dyDescent="0.35">
      <c r="F48" s="56"/>
      <c r="G48" s="56"/>
      <c r="H48" s="56"/>
      <c r="I48" s="56"/>
    </row>
    <row r="49" spans="6:9" x14ac:dyDescent="0.35">
      <c r="F49" s="56"/>
      <c r="G49" s="56"/>
      <c r="H49" s="56"/>
      <c r="I49" s="56"/>
    </row>
    <row r="50" spans="6:9" x14ac:dyDescent="0.35">
      <c r="F50" s="56"/>
      <c r="G50" s="56"/>
      <c r="H50" s="56"/>
      <c r="I50" s="56"/>
    </row>
    <row r="51" spans="6:9" x14ac:dyDescent="0.35">
      <c r="F51" s="56"/>
      <c r="G51" s="56"/>
      <c r="H51" s="56"/>
      <c r="I51" s="56"/>
    </row>
    <row r="52" spans="6:9" x14ac:dyDescent="0.35">
      <c r="F52" s="56"/>
      <c r="G52" s="56"/>
      <c r="H52" s="56"/>
      <c r="I52" s="56"/>
    </row>
    <row r="59" spans="6:9" ht="15" customHeight="1" x14ac:dyDescent="0.35"/>
  </sheetData>
  <mergeCells count="14">
    <mergeCell ref="A20:F22"/>
    <mergeCell ref="B13:E13"/>
    <mergeCell ref="B14:B16"/>
    <mergeCell ref="C14:C16"/>
    <mergeCell ref="D14:D16"/>
    <mergeCell ref="E14:E16"/>
    <mergeCell ref="A1:F1"/>
    <mergeCell ref="A2:F2"/>
    <mergeCell ref="A3:F3"/>
    <mergeCell ref="E7:E9"/>
    <mergeCell ref="B7:B9"/>
    <mergeCell ref="C7:C9"/>
    <mergeCell ref="D7:D9"/>
    <mergeCell ref="B6:E6"/>
  </mergeCells>
  <phoneticPr fontId="22" type="noConversion"/>
  <printOptions horizontalCentered="1"/>
  <pageMargins left="0.7" right="0.7" top="0.75" bottom="0.75" header="0.3" footer="0.3"/>
  <pageSetup scale="96" orientation="portrait" r:id="rId1"/>
  <headerFooter scaleWithDoc="0" alignWithMargins="0">
    <oddFooter>&amp;C&amp;A&amp;REffective March 1, 2019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1774C617B2D4487B3956AA2C2C5F0" ma:contentTypeVersion="4" ma:contentTypeDescription="Create a new document." ma:contentTypeScope="" ma:versionID="45223805bc6b99caecc67aa5fcc5985b">
  <xsd:schema xmlns:xsd="http://www.w3.org/2001/XMLSchema" xmlns:xs="http://www.w3.org/2001/XMLSchema" xmlns:p="http://schemas.microsoft.com/office/2006/metadata/properties" xmlns:ns2="154a88e8-e3d6-4bf0-8b45-5658a4271718" xmlns:ns3="45289e40-1f40-4d9c-a7cc-e098b789ae55" xmlns:ns4="6574e63f-838f-4fb6-8503-5c5d4b87102d" targetNamespace="http://schemas.microsoft.com/office/2006/metadata/properties" ma:root="true" ma:fieldsID="58bdcc85f1b5f7a765d8feb035830807" ns2:_="" ns3:_="" ns4:_="">
    <xsd:import namespace="154a88e8-e3d6-4bf0-8b45-5658a4271718"/>
    <xsd:import namespace="45289e40-1f40-4d9c-a7cc-e098b789ae55"/>
    <xsd:import namespace="6574e63f-838f-4fb6-8503-5c5d4b87102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a88e8-e3d6-4bf0-8b45-5658a427171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289e40-1f40-4d9c-a7cc-e098b789ae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74e63f-838f-4fb6-8503-5c5d4b87102d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54a88e8-e3d6-4bf0-8b45-5658a4271718">CZ2ECAXFH644-117261436-12</_dlc_DocId>
    <_dlc_DocIdUrl xmlns="154a88e8-e3d6-4bf0-8b45-5658a4271718">
      <Url>https://tditx.sharepoint.com/LegalAndEnforcement/lgl/tai/TRF/_layouts/15/DocIdRedir.aspx?ID=CZ2ECAXFH644-117261436-12</Url>
      <Description>CZ2ECAXFH644-117261436-12</Description>
    </_dlc_DocIdUrl>
  </documentManagement>
</p:properties>
</file>

<file path=customXml/itemProps1.xml><?xml version="1.0" encoding="utf-8"?>
<ds:datastoreItem xmlns:ds="http://schemas.openxmlformats.org/officeDocument/2006/customXml" ds:itemID="{7D0585B0-211F-449D-B7DD-BFCC7AD8E10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2F3DBB-42D4-47D9-8EE5-08A2E1C8C75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CF9C7F3-EBC7-4433-A830-F8407175C8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4a88e8-e3d6-4bf0-8b45-5658a4271718"/>
    <ds:schemaRef ds:uri="45289e40-1f40-4d9c-a7cc-e098b789ae55"/>
    <ds:schemaRef ds:uri="6574e63f-838f-4fb6-8503-5c5d4b8710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C72EFB9-C349-40B3-B3DB-DC25CB9A6EA7}">
  <ds:schemaRefs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  <ds:schemaRef ds:uri="45289e40-1f40-4d9c-a7cc-e098b789ae55"/>
    <ds:schemaRef ds:uri="http://schemas.microsoft.com/office/2006/documentManagement/types"/>
    <ds:schemaRef ds:uri="http://schemas.microsoft.com/office/infopath/2007/PartnerControls"/>
    <ds:schemaRef ds:uri="6574e63f-838f-4fb6-8503-5c5d4b87102d"/>
    <ds:schemaRef ds:uri="154a88e8-e3d6-4bf0-8b45-5658a4271718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PA Machine Letter</vt:lpstr>
      <vt:lpstr>Rate Changes</vt:lpstr>
      <vt:lpstr>1</vt:lpstr>
      <vt:lpstr>2</vt:lpstr>
      <vt:lpstr>3</vt:lpstr>
      <vt:lpstr>'1'!Print_Area</vt:lpstr>
      <vt:lpstr>'2'!Print_Area</vt:lpstr>
      <vt:lpstr>'3'!Print_Area</vt:lpstr>
      <vt:lpstr>'PA Machine Letter'!Print_Area</vt:lpstr>
    </vt:vector>
  </TitlesOfParts>
  <Company>Texas Department of Insurance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tlara</dc:creator>
  <cp:lastModifiedBy> </cp:lastModifiedBy>
  <cp:lastPrinted>2018-11-01T22:50:05Z</cp:lastPrinted>
  <dcterms:created xsi:type="dcterms:W3CDTF">2009-07-17T21:24:59Z</dcterms:created>
  <dcterms:modified xsi:type="dcterms:W3CDTF">2018-11-12T15:16:57Z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0x010100BC41774C617B2D4487B3956AA2C2C5F0</vt:lpwstr>
  </property>
  <property fmtid="{D5CDD505-2E9C-101B-9397-08002B2CF9AE}" pid="3" name="_dlc_DocIdItemGuid">
    <vt:lpwstr>9d1e9546-3182-4ab4-b9fe-6d3c92e974b1</vt:lpwstr>
  </property>
</Properties>
</file>