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inancial Regulation\HMO\INTERNET\HMO Financial Reports Internet\2021 Q3\"/>
    </mc:Choice>
  </mc:AlternateContent>
  <xr:revisionPtr revIDLastSave="0" documentId="13_ncr:1_{67FF336F-6123-49D3-A6A7-FBD9C164CDAB}" xr6:coauthVersionLast="47" xr6:coauthVersionMax="47" xr10:uidLastSave="{00000000-0000-0000-0000-000000000000}"/>
  <bookViews>
    <workbookView xWindow="-120" yWindow="-120" windowWidth="29040" windowHeight="17640" tabRatio="809" firstSheet="1" activeTab="1" xr2:uid="{00000000-000D-0000-FFFF-FFFF00000000}"/>
  </bookViews>
  <sheets>
    <sheet name="Acerno_Cache_XXXXX" sheetId="16" state="veryHidden" r:id="rId1"/>
    <sheet name="Titles" sheetId="1" r:id="rId2"/>
    <sheet name="Index" sheetId="2" r:id="rId3"/>
    <sheet name="Div" sheetId="3" r:id="rId4"/>
    <sheet name="By Area" sheetId="8" r:id="rId5"/>
    <sheet name="S_Inc_Exp1" sheetId="11" r:id="rId6"/>
    <sheet name="S_Inc_Exp2" sheetId="12" r:id="rId7"/>
    <sheet name="S_PMPM" sheetId="13" r:id="rId8"/>
    <sheet name="Module1" sheetId="15" state="veryHidden" r:id="rId9"/>
  </sheets>
  <definedNames>
    <definedName name="_xlnm.Database" localSheetId="3">Div!$B$2:$S$18</definedName>
    <definedName name="_xlnm.Database">#REF!</definedName>
    <definedName name="DateName">Titles!$A$9</definedName>
    <definedName name="Division_Headings" localSheetId="3">Div!$A$1:$S$1</definedName>
    <definedName name="DivNbr">'By Area'!$DR$1:$DS$29</definedName>
    <definedName name="HMO_Single_Provider_Names" localSheetId="4">'By Area'!$C$1:$U$1</definedName>
    <definedName name="INCOME_STATEMENT_DATA_Admin_Other_Expense" localSheetId="5">S_Inc_Exp1!$AB$1:$AF$3</definedName>
    <definedName name="INCOME_STATEMENT_DATA_Commercial_Risk_Ending_Enrollment" localSheetId="6">S_Inc_Exp2!$C$1:$G$3</definedName>
    <definedName name="INCOME_STATEMENT_DATA_Commercial_Risk_Member_Months" localSheetId="6">S_Inc_Exp2!$H$1:$L$3</definedName>
    <definedName name="INCOME_STATEMENT_DATA_Commercial_Risk_Premiums" localSheetId="5">S_Inc_Exp1!$C$1:$G$3</definedName>
    <definedName name="INCOME_STATEMENT_DATA_Cumulative_Member_Months" localSheetId="5">S_Inc_Exp1!$BF$1:$BJ$3</definedName>
    <definedName name="INCOME_STATEMENT_DATA_Ending_Enrollment_Less_Provider_HMO" localSheetId="6">S_Inc_Exp2!$AG$1:$AK$3</definedName>
    <definedName name="INCOME_STATEMENT_DATA_Income_After_taxes" localSheetId="5">S_Inc_Exp1!$AQ$1:$AU$3</definedName>
    <definedName name="INCOME_STATEMENT_DATA_Income_before_Taxes" localSheetId="5">S_Inc_Exp1!$AL$1:$AP$3</definedName>
    <definedName name="INCOME_STATEMENT_DATA_Medical_Hospital_Expense" localSheetId="5">S_Inc_Exp1!$W$1:$AA$3</definedName>
    <definedName name="INCOME_STATEMENT_DATA_Member_Months_Less_Prvider_HMO" localSheetId="6">S_Inc_Exp2!$AL$1:$AP$3</definedName>
    <definedName name="INCOME_STATEMENT_DATA_Provider_Ending_Enrollment" localSheetId="6">S_Inc_Exp2!$R$1:$V$3</definedName>
    <definedName name="INCOME_STATEMENT_DATA_Provider_Member_Months" localSheetId="6">S_Inc_Exp2!$W$1:$AA$3</definedName>
    <definedName name="INCOME_STATEMENT_DATA_Risk_Revenue" localSheetId="5">S_Inc_Exp1!$M$1:$Q$3</definedName>
    <definedName name="INCOME_STATEMENT_DATA_Total_Ending_Enrollment" localSheetId="5">S_Inc_Exp1!$BA$1:$BE$3</definedName>
    <definedName name="INCOME_STATEMENT_DATA_Total_Expenses" localSheetId="5">S_Inc_Exp1!$AG$1:$AK$3</definedName>
    <definedName name="INCOME_STATEMENT_DATA_Total_Other_revenue" localSheetId="5">S_Inc_Exp1!$H$1:$L$3</definedName>
    <definedName name="INCOME_STATEMENT_DATA_Total_Revenue" localSheetId="5">S_Inc_Exp1!$R$1:$V$3</definedName>
    <definedName name="INCOME_STATEMENT_DATA_YTD_Member_Months" localSheetId="5">S_Inc_Exp1!$BK$1:$BO$3</definedName>
    <definedName name="INCOME_STATEMENT_DATA_YTD_Member_Months_Less_Provider_HMO" localSheetId="6">S_Inc_Exp2!$AQ$1:$AU$3</definedName>
    <definedName name="INCOME_STATEMENT_DATA_YTD_Provider_Member_Months" localSheetId="6">S_Inc_Exp2!$AB$1:$AF$3</definedName>
    <definedName name="INCOME_STATEMENT_DATA_YTD_Risk_Member_Months" localSheetId="6">S_Inc_Exp2!$M$1:$Q$3</definedName>
    <definedName name="INCOME_STATEMENT_DATA_YTDNet_Income_After_Taxes" localSheetId="5">S_Inc_Exp1!$AV$1:$AZ$3</definedName>
    <definedName name="PER_MEMBER_PER_MONTH_PMPM_Admin_Other_Expense" localSheetId="7">S_PMPM!$R$1:$V$3</definedName>
    <definedName name="PER_MEMBER_PER_MONTH_PMPM_Commercial_Risk_Premiums" localSheetId="7">S_PMPM!$C$1:$G$3</definedName>
    <definedName name="PER_MEMBER_PER_MONTH_PMPM_Medical_Hospital_Expense" localSheetId="7">S_PMPM!$M$1:$Q$3</definedName>
    <definedName name="PER_MEMBER_PER_MONTH_PMPM_Net_Income_after_Taxes" localSheetId="7">S_PMPM!$AG$1:$AK$3</definedName>
    <definedName name="PER_MEMBER_PER_MONTH_PMPM_net_Income_Before_Taxes" localSheetId="7">S_PMPM!$AB$1:$AF$3</definedName>
    <definedName name="PER_MEMBER_PER_MONTH_PMPM_Total_Expenses" localSheetId="7">S_PMPM!$W$1:$AA$3</definedName>
    <definedName name="PER_MEMBER_PER_MONTH_PMPM_Total_revenue" localSheetId="7">S_PMPM!$H$1:$L$3</definedName>
    <definedName name="PER_MEMBER_PER_MONTH_PMPM_YTDNet_Income_After_Taxes" localSheetId="7">S_PMPM!$AL$1:$AP$3</definedName>
    <definedName name="_xlnm.Print_Area" localSheetId="4">'By Area'!$C$3:$U$110</definedName>
    <definedName name="_xlnm.Print_Area" localSheetId="3">Div!$A$2:$R$18</definedName>
    <definedName name="_xlnm.Print_Area" localSheetId="2">Index!$A$1:$M$27</definedName>
    <definedName name="_xlnm.Print_Area" localSheetId="5">S_Inc_Exp1!$C$1:$BO$27</definedName>
    <definedName name="_xlnm.Print_Area" localSheetId="6">S_Inc_Exp2!$C$1:$AU$27</definedName>
    <definedName name="_xlnm.Print_Area" localSheetId="7">S_PMPM!$C$1:$AP$27</definedName>
    <definedName name="_xlnm.Print_Area" localSheetId="1">Titles!$A$2:$K$7</definedName>
    <definedName name="_xlnm.Print_Titles" localSheetId="4">'By Area'!$A:$A,'By Area'!$1:$3</definedName>
    <definedName name="_xlnm.Print_Titles" localSheetId="3">Div!$A:$C,Div!$1:$1</definedName>
    <definedName name="_xlnm.Print_Titles" localSheetId="5">S_Inc_Exp1!$A:$B,S_Inc_Exp1!$1:$3</definedName>
    <definedName name="_xlnm.Print_Titles" localSheetId="6">S_Inc_Exp2!$A:$B,S_Inc_Exp2!$1:$6</definedName>
    <definedName name="_xlnm.Print_Titles" localSheetId="7">S_PMPM!$A:$B,S_PMPM!$1:$2</definedName>
    <definedName name="PrintMe">#REF!</definedName>
    <definedName name="Whi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R2" i="8" l="1"/>
  <c r="DR3" i="8" s="1"/>
  <c r="DR4" i="8" s="1"/>
  <c r="DR5" i="8" s="1"/>
  <c r="DR11" i="8" s="1"/>
  <c r="DR19" i="8" s="1"/>
  <c r="DR20" i="8" s="1"/>
  <c r="DR21" i="8" s="1"/>
  <c r="DR22" i="8" s="1"/>
  <c r="DR23" i="8" s="1"/>
  <c r="DR24" i="8" s="1"/>
  <c r="DR25" i="8" s="1"/>
  <c r="DR26" i="8" s="1"/>
  <c r="DR27" i="8" s="1"/>
  <c r="DR28" i="8" s="1"/>
  <c r="DS2" i="8"/>
  <c r="DS3" i="8" s="1"/>
  <c r="DS4" i="8" s="1"/>
  <c r="DS5" i="8" s="1"/>
  <c r="DS11" i="8" s="1"/>
  <c r="DS19" i="8" s="1"/>
  <c r="DS20" i="8" s="1"/>
  <c r="DS21" i="8" s="1"/>
  <c r="DS22" i="8" s="1"/>
  <c r="DS23" i="8" s="1"/>
  <c r="DS24" i="8" s="1"/>
  <c r="DS25" i="8" s="1"/>
  <c r="DS26" i="8" s="1"/>
  <c r="DS27" i="8" s="1"/>
  <c r="DS28" i="8" s="1"/>
</calcChain>
</file>

<file path=xl/sharedStrings.xml><?xml version="1.0" encoding="utf-8"?>
<sst xmlns="http://schemas.openxmlformats.org/spreadsheetml/2006/main" count="789" uniqueCount="164">
  <si>
    <t>TEXAS DEPARTMENT OF INSURANCE</t>
  </si>
  <si>
    <t>HEALTH MAINTENANCE ORGANIZATIONS</t>
  </si>
  <si>
    <t>SINGLE SERVICE</t>
  </si>
  <si>
    <t>FINANCIAL REPORT</t>
  </si>
  <si>
    <t>REPORT CONTENTS</t>
  </si>
  <si>
    <t>PAGE</t>
  </si>
  <si>
    <t/>
  </si>
  <si>
    <t xml:space="preserve">            Ending Enrollment</t>
  </si>
  <si>
    <t>INSTRUCTIONS:</t>
  </si>
  <si>
    <t>Source:</t>
  </si>
  <si>
    <t>Amounts may vary from those in statement.</t>
  </si>
  <si>
    <t>HMO Financial Statements</t>
  </si>
  <si>
    <t>Co. may have, or be required to file an amendment</t>
  </si>
  <si>
    <t>Ty</t>
  </si>
  <si>
    <t>TDI#</t>
  </si>
  <si>
    <t>NAIC#</t>
  </si>
  <si>
    <t>GRP</t>
  </si>
  <si>
    <t>Licensed</t>
  </si>
  <si>
    <t>Consolidated</t>
  </si>
  <si>
    <t>Division 1</t>
  </si>
  <si>
    <t>Division 2</t>
  </si>
  <si>
    <t>Division 3</t>
  </si>
  <si>
    <t>Division 4</t>
  </si>
  <si>
    <t>Division 5</t>
  </si>
  <si>
    <t>Division 6</t>
  </si>
  <si>
    <t>Division 7</t>
  </si>
  <si>
    <t>Division 8</t>
  </si>
  <si>
    <t>Division 9</t>
  </si>
  <si>
    <t>Division 10</t>
  </si>
  <si>
    <t>Division 11</t>
  </si>
  <si>
    <t>Division 12</t>
  </si>
  <si>
    <t>95910</t>
  </si>
  <si>
    <t>95037</t>
  </si>
  <si>
    <t>95051</t>
  </si>
  <si>
    <t>DIVISION</t>
  </si>
  <si>
    <t xml:space="preserve"> </t>
  </si>
  <si>
    <t>Tot. Member Months (CP)</t>
  </si>
  <si>
    <t>Tot. Member Months (YTD)</t>
  </si>
  <si>
    <t xml:space="preserve">  % Share in each market</t>
  </si>
  <si>
    <t>O/P encounters</t>
  </si>
  <si>
    <t xml:space="preserve">  Total</t>
  </si>
  <si>
    <t xml:space="preserve">    Current Period</t>
  </si>
  <si>
    <t>Patient Days (no medicare)</t>
  </si>
  <si>
    <t>Medicare Patient Days</t>
  </si>
  <si>
    <t>Total Patient Days</t>
  </si>
  <si>
    <t>Days/1000 (No medicare)</t>
  </si>
  <si>
    <t>Medicare Days/1000</t>
  </si>
  <si>
    <t xml:space="preserve">   Year to Date</t>
  </si>
  <si>
    <t xml:space="preserve">   Admin/Total Expenses (%)</t>
  </si>
  <si>
    <t xml:space="preserve">   TOTAL EXPENSES</t>
  </si>
  <si>
    <t>Before Tax Net Inc (CP)</t>
  </si>
  <si>
    <t>After Tax Net Inc (CP)</t>
  </si>
  <si>
    <t>Quarter</t>
  </si>
  <si>
    <t>INCOME STATEMENT DATA</t>
  </si>
  <si>
    <t>TOTAL REVENUE</t>
  </si>
  <si>
    <t>TOTAL MEDICAL &amp; HOSPITAL  EXPENSE</t>
  </si>
  <si>
    <t>TOTAL  EXPENSES</t>
  </si>
  <si>
    <t>NET INCOME BEFORE TAXES</t>
  </si>
  <si>
    <t>TOTAL ENDING ENROLLMENT</t>
  </si>
  <si>
    <t>CUMULATIVE MEMBER MONTHS</t>
  </si>
  <si>
    <t>YTD CUMULATIVE MEMBER MONTHS</t>
  </si>
  <si>
    <t>PER MEMBER PER MONTH (PMPM)</t>
  </si>
  <si>
    <t xml:space="preserve">  all parties are advised to consult the company directly and/or other sources regarding the extent and nature of this information. </t>
  </si>
  <si>
    <t>Texas</t>
  </si>
  <si>
    <t>TOTAL FOR TEXAS SINGLE SERVICE</t>
  </si>
  <si>
    <t>TOTAL FOR SINGLE SERVICE (IND WIDE)</t>
  </si>
  <si>
    <t>SINGLE SERVICE HMOs</t>
  </si>
  <si>
    <t>PUBLIC</t>
  </si>
  <si>
    <t>Enrollment</t>
  </si>
  <si>
    <t>Total Premium (CP)</t>
  </si>
  <si>
    <t>Total Premium (YTD)</t>
  </si>
  <si>
    <t>NET INCOME AFTER TAXES</t>
  </si>
  <si>
    <t>Commercial M&amp;H (CP)</t>
  </si>
  <si>
    <t>Commercial M&amp;H (YTD)</t>
  </si>
  <si>
    <t>Comm. Prem (CP)</t>
  </si>
  <si>
    <t>Comm. Prem (YTD)</t>
  </si>
  <si>
    <t xml:space="preserve">     Commercial Premium</t>
  </si>
  <si>
    <t xml:space="preserve">     Medicare Premium</t>
  </si>
  <si>
    <t xml:space="preserve">     Medicaid Premium</t>
  </si>
  <si>
    <t xml:space="preserve">   Total Premium</t>
  </si>
  <si>
    <t xml:space="preserve">   Other Revenue</t>
  </si>
  <si>
    <t xml:space="preserve">   TOTAL REVENUE</t>
  </si>
  <si>
    <t xml:space="preserve">   Total Med &amp; Hosp</t>
  </si>
  <si>
    <t xml:space="preserve">   INCOME (loss)</t>
  </si>
  <si>
    <t xml:space="preserve">   M &amp; H/Total Prems (%)</t>
  </si>
  <si>
    <t xml:space="preserve">   M &amp; H/Total Expenses (%)</t>
  </si>
  <si>
    <t>PROVIDER ENDING ENROLLMENT</t>
  </si>
  <si>
    <t>TOTAL ENDING ENROLLMENT less PROVIDER HMO</t>
  </si>
  <si>
    <t>RISK REVENUE</t>
  </si>
  <si>
    <t>YTD NET INCOME AFTER TAXES</t>
  </si>
  <si>
    <t>PROVIDER MEMBER MONTHS</t>
  </si>
  <si>
    <t>PROVIDER MEMBER MONTHS - YTD</t>
  </si>
  <si>
    <t xml:space="preserve">TOTAL MEMBER MONTHS less PROVIDER HMO </t>
  </si>
  <si>
    <t>TOTAL MEMBER MONTHS less PROVIDER HMO - YTD</t>
  </si>
  <si>
    <t>COMMERCIAL RISK ENDING ENROLLMENT</t>
  </si>
  <si>
    <t>COMMERCIAL RISK MEMBER MONTHS</t>
  </si>
  <si>
    <t>COMMERCIAL RISK MEMBER MONTHS - YTD</t>
  </si>
  <si>
    <t>COMMERCIAL RISK PREMIUMS</t>
  </si>
  <si>
    <t>NET INCOME AFTER TAXES - YTD</t>
  </si>
  <si>
    <t xml:space="preserve">   Total Admin. &amp; Other Exp</t>
  </si>
  <si>
    <t>TOTAL ADMINISTRATION &amp; OTHER EXPENSE</t>
  </si>
  <si>
    <t>TOTAL MEDICAL &amp; HOSPITAL EXPENSE</t>
  </si>
  <si>
    <t>TOTAL EXPENSES</t>
  </si>
  <si>
    <t xml:space="preserve"> Tot Physician  (P7 C1 L8)</t>
  </si>
  <si>
    <t xml:space="preserve"> Tot Non-Physician  (P7 C1 L8)</t>
  </si>
  <si>
    <t>TOTAL OTHER REVENUE</t>
  </si>
  <si>
    <t>End of Worksheet</t>
  </si>
  <si>
    <r>
      <t xml:space="preserve">DISCLAIMER:   </t>
    </r>
    <r>
      <rPr>
        <i/>
        <sz val="9"/>
        <rFont val="Arial"/>
        <family val="2"/>
      </rPr>
      <t>The following information is intended only as a guide and may in no respect be relied upon as an alternative or supplement to the data filed by the company.</t>
    </r>
  </si>
  <si>
    <t xml:space="preserve">                           TDI assumes no responsibility for omissions, inaccuracies or ambiguities. although every effort has been made to ensure the accuracy of the information,</t>
  </si>
  <si>
    <t xml:space="preserve">               HMOs Operating Areas/Divisions</t>
  </si>
  <si>
    <t xml:space="preserve">               Operations Report</t>
  </si>
  <si>
    <t xml:space="preserve">               Income Statement Data</t>
  </si>
  <si>
    <t xml:space="preserve">            Cumulative Member Months</t>
  </si>
  <si>
    <t xml:space="preserve">              Per Member Per Month (PMPM)</t>
  </si>
  <si>
    <t>Aetna Dental Inc.</t>
  </si>
  <si>
    <t>Alpha Dental Programs, Inc.</t>
  </si>
  <si>
    <t>Block Vision of Texas, Inc.</t>
  </si>
  <si>
    <t>Cigna Dental Health of Texas, Inc.</t>
  </si>
  <si>
    <t>Denticare, Inc</t>
  </si>
  <si>
    <t>Managed Dentalguard, Inc.</t>
  </si>
  <si>
    <t>National Pacific Dental, Inc.</t>
  </si>
  <si>
    <t>Eyemed Vision Care HMO of Texas Inc.</t>
  </si>
  <si>
    <t>Safeguard Health Plans, Inc.</t>
  </si>
  <si>
    <t>United Concordia Dental Plans of Texas</t>
  </si>
  <si>
    <t>United Dental Care of Texas, Inc.</t>
  </si>
  <si>
    <t>64696</t>
  </si>
  <si>
    <t>First Continental Life &amp; Accident Insurance Company</t>
  </si>
  <si>
    <t>Texas*</t>
  </si>
  <si>
    <r>
      <t>MNM-1997, Inc. (</t>
    </r>
    <r>
      <rPr>
        <b/>
        <i/>
        <sz val="9"/>
        <color rgb="FF0033CC"/>
        <rFont val="Arial"/>
        <family val="2"/>
      </rPr>
      <t>Cancelled 4/2015</t>
    </r>
    <r>
      <rPr>
        <b/>
        <i/>
        <sz val="9"/>
        <rFont val="Arial"/>
        <family val="2"/>
      </rPr>
      <t>)</t>
    </r>
  </si>
  <si>
    <t>New Era Quality Health (Team Dental, Inc.)</t>
  </si>
  <si>
    <t>Envolve Dental of Texas, Inc.</t>
  </si>
  <si>
    <r>
      <t>Envolve Vision of Texas (</t>
    </r>
    <r>
      <rPr>
        <b/>
        <sz val="9"/>
        <color rgb="FF0033CC"/>
        <rFont val="Arial"/>
        <family val="2"/>
      </rPr>
      <t>AECC Total Vision Health Plan of Texas, Inc.</t>
    </r>
    <r>
      <rPr>
        <b/>
        <sz val="9"/>
        <rFont val="Arial"/>
        <family val="2"/>
      </rPr>
      <t>)</t>
    </r>
  </si>
  <si>
    <t>Solstice Health Plans of Texas, Inc.</t>
  </si>
  <si>
    <t>THIRD QUARTER 2021</t>
  </si>
  <si>
    <t>Envolve Vision of Texas (AECC Total Vision Health Plan of Texas, Inc.)</t>
  </si>
  <si>
    <t>MNM-1997, Inc. (Cancelled 4/2015)</t>
  </si>
  <si>
    <t>Envolve Dental of Texas</t>
  </si>
  <si>
    <t>First Continental Life &amp; Accident Ins. Co.</t>
  </si>
  <si>
    <t>MNM-1997, Inc.</t>
  </si>
  <si>
    <t>Solstice Healthplans of Texas, Inc.</t>
  </si>
  <si>
    <t>New Era Quality Health, Inc. (Team Dental)</t>
  </si>
  <si>
    <t>As of 09/30/21</t>
  </si>
  <si>
    <t>Sep 20/Tot. Member Months (YTD)</t>
  </si>
  <si>
    <t>Total Membrs Sep 21</t>
  </si>
  <si>
    <t>Total Members Sep 20</t>
  </si>
  <si>
    <t xml:space="preserve">   YTD Annualized</t>
  </si>
  <si>
    <t>ACTUAL PMPM '21 YTD</t>
  </si>
  <si>
    <t xml:space="preserve">   INCOME (loss)  Sep 20</t>
  </si>
  <si>
    <t>ACTUAL REV/EXP '21 YTD</t>
  </si>
  <si>
    <t>ACTUAL INCOME/LOSS</t>
  </si>
  <si>
    <t>Before Tax Net Inc (YTD)</t>
  </si>
  <si>
    <t>After Tax Net Inc (YTD)</t>
  </si>
  <si>
    <t>Company Name</t>
  </si>
  <si>
    <t>Maryland</t>
  </si>
  <si>
    <t>Missouri</t>
  </si>
  <si>
    <t>North Carolina</t>
  </si>
  <si>
    <t>Kentucky</t>
  </si>
  <si>
    <t>New Jersey</t>
  </si>
  <si>
    <t>Ohio</t>
  </si>
  <si>
    <t>Hawaii</t>
  </si>
  <si>
    <t>Idaho</t>
  </si>
  <si>
    <t>Indiana</t>
  </si>
  <si>
    <t>Illinois</t>
  </si>
  <si>
    <t>HMO database S0921Q.xlsx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</si>
</sst>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\ ;\(&quot;$&quot;#,##0\)"/>
    <numFmt numFmtId="165" formatCode="m/yy"/>
    <numFmt numFmtId="166" formatCode="m/d/yy\ h:mm\ AM/PM"/>
    <numFmt numFmtId="167" formatCode="mm/dd/yy"/>
    <numFmt numFmtId="168" formatCode="\(000\)\ 000\-0000"/>
    <numFmt numFmtId="169" formatCode="00000"/>
    <numFmt numFmtId="170" formatCode="00\-"/>
    <numFmt numFmtId="171" formatCode="0000"/>
  </numFmts>
  <fonts count="42" x14ac:knownFonts="1">
    <font>
      <sz val="12"/>
      <name val="Times New Roman"/>
    </font>
    <font>
      <sz val="12"/>
      <name val="Times New Roman"/>
      <family val="1"/>
    </font>
    <font>
      <sz val="10"/>
      <name val="Helv"/>
    </font>
    <font>
      <sz val="10"/>
      <name val="MS Sans Serif"/>
      <family val="2"/>
    </font>
    <font>
      <sz val="6"/>
      <name val="Helv"/>
    </font>
    <font>
      <b/>
      <sz val="8"/>
      <name val="Helv"/>
    </font>
    <font>
      <b/>
      <sz val="10"/>
      <name val="Helv"/>
    </font>
    <font>
      <b/>
      <sz val="12"/>
      <name val="Helv"/>
    </font>
    <font>
      <sz val="8.5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sz val="8"/>
      <name val="Times New Roman"/>
      <family val="1"/>
    </font>
    <font>
      <b/>
      <sz val="9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sz val="9"/>
      <name val="MS Sans Serif"/>
      <family val="2"/>
    </font>
    <font>
      <sz val="28"/>
      <name val="MS Sans Serif"/>
      <family val="2"/>
    </font>
    <font>
      <b/>
      <sz val="10"/>
      <color indexed="20"/>
      <name val="Times New Roman"/>
      <family val="1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28"/>
      <name val="Arial"/>
      <family val="2"/>
    </font>
    <font>
      <sz val="1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sz val="12"/>
      <name val="MS Sans Serif"/>
      <family val="2"/>
    </font>
    <font>
      <sz val="20"/>
      <name val="Arial"/>
      <family val="2"/>
    </font>
    <font>
      <b/>
      <i/>
      <sz val="9"/>
      <color rgb="FF0033CC"/>
      <name val="Arial"/>
      <family val="2"/>
    </font>
    <font>
      <sz val="9"/>
      <color rgb="FF0033CC"/>
      <name val="Arial"/>
      <family val="2"/>
    </font>
    <font>
      <b/>
      <sz val="9"/>
      <color rgb="FF0033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8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7" applyNumberFormat="0" applyFill="0" applyAlignment="0" applyProtection="0"/>
    <xf numFmtId="0" fontId="24" fillId="0" borderId="0" applyNumberFormat="0" applyFill="0" applyBorder="0" applyAlignment="0" applyProtection="0"/>
  </cellStyleXfs>
  <cellXfs count="383">
    <xf numFmtId="0" fontId="0" fillId="0" borderId="0" xfId="0"/>
    <xf numFmtId="0" fontId="2" fillId="0" borderId="0" xfId="2" applyAlignment="1">
      <alignment horizontal="centerContinuous"/>
    </xf>
    <xf numFmtId="0" fontId="2" fillId="0" borderId="0" xfId="2"/>
    <xf numFmtId="0" fontId="5" fillId="0" borderId="0" xfId="2" applyFont="1"/>
    <xf numFmtId="0" fontId="2" fillId="0" borderId="0" xfId="2" applyFont="1"/>
    <xf numFmtId="0" fontId="6" fillId="0" borderId="0" xfId="2" applyFont="1" applyAlignment="1">
      <alignment horizontal="centerContinuous"/>
    </xf>
    <xf numFmtId="166" fontId="4" fillId="0" borderId="0" xfId="2" applyNumberFormat="1" applyFont="1"/>
    <xf numFmtId="0" fontId="7" fillId="0" borderId="0" xfId="2" applyFont="1"/>
    <xf numFmtId="0" fontId="2" fillId="0" borderId="0" xfId="2" applyFont="1" applyAlignment="1">
      <alignment horizontal="right"/>
    </xf>
    <xf numFmtId="0" fontId="6" fillId="0" borderId="0" xfId="2" applyFont="1"/>
    <xf numFmtId="0" fontId="2" fillId="0" borderId="0" xfId="2" applyFont="1" applyAlignment="1">
      <alignment horizontal="left"/>
    </xf>
    <xf numFmtId="0" fontId="5" fillId="0" borderId="0" xfId="2" applyNumberFormat="1" applyFont="1"/>
    <xf numFmtId="0" fontId="2" fillId="0" borderId="0" xfId="2" applyNumberFormat="1"/>
    <xf numFmtId="0" fontId="2" fillId="0" borderId="0" xfId="2" applyNumberFormat="1" applyAlignment="1">
      <alignment horizontal="center"/>
    </xf>
    <xf numFmtId="164" fontId="2" fillId="0" borderId="0" xfId="2" applyNumberFormat="1"/>
    <xf numFmtId="0" fontId="2" fillId="0" borderId="0" xfId="6"/>
    <xf numFmtId="5" fontId="2" fillId="0" borderId="0" xfId="6" applyNumberFormat="1" applyFont="1"/>
    <xf numFmtId="0" fontId="6" fillId="0" borderId="0" xfId="6" applyFont="1"/>
    <xf numFmtId="7" fontId="2" fillId="0" borderId="0" xfId="7" applyNumberFormat="1"/>
    <xf numFmtId="0" fontId="2" fillId="0" borderId="0" xfId="7"/>
    <xf numFmtId="0" fontId="6" fillId="0" borderId="0" xfId="7" applyFont="1"/>
    <xf numFmtId="0" fontId="3" fillId="0" borderId="0" xfId="3"/>
    <xf numFmtId="0" fontId="8" fillId="0" borderId="0" xfId="3" applyFont="1"/>
    <xf numFmtId="0" fontId="9" fillId="0" borderId="0" xfId="3" applyFont="1"/>
    <xf numFmtId="0" fontId="10" fillId="0" borderId="0" xfId="3" applyFont="1"/>
    <xf numFmtId="0" fontId="3" fillId="0" borderId="0" xfId="3" applyBorder="1"/>
    <xf numFmtId="0" fontId="12" fillId="0" borderId="0" xfId="2" applyFont="1"/>
    <xf numFmtId="0" fontId="14" fillId="0" borderId="0" xfId="2" applyNumberFormat="1" applyFont="1"/>
    <xf numFmtId="0" fontId="12" fillId="0" borderId="0" xfId="2" applyNumberFormat="1" applyFont="1"/>
    <xf numFmtId="10" fontId="9" fillId="0" borderId="0" xfId="8" applyNumberFormat="1" applyFont="1"/>
    <xf numFmtId="0" fontId="17" fillId="0" borderId="0" xfId="0" applyFont="1"/>
    <xf numFmtId="0" fontId="14" fillId="0" borderId="0" xfId="2" applyFont="1"/>
    <xf numFmtId="0" fontId="12" fillId="0" borderId="0" xfId="2" applyNumberFormat="1" applyFont="1" applyAlignment="1">
      <alignment horizontal="center"/>
    </xf>
    <xf numFmtId="0" fontId="13" fillId="0" borderId="0" xfId="6" applyFont="1"/>
    <xf numFmtId="0" fontId="12" fillId="0" borderId="0" xfId="6" applyFont="1"/>
    <xf numFmtId="7" fontId="12" fillId="0" borderId="0" xfId="6" applyNumberFormat="1" applyFont="1" applyAlignment="1">
      <alignment horizontal="centerContinuous"/>
    </xf>
    <xf numFmtId="7" fontId="12" fillId="0" borderId="0" xfId="6" applyNumberFormat="1" applyFont="1"/>
    <xf numFmtId="7" fontId="19" fillId="0" borderId="0" xfId="6" applyNumberFormat="1" applyFont="1"/>
    <xf numFmtId="7" fontId="12" fillId="0" borderId="0" xfId="7" applyNumberFormat="1" applyFont="1"/>
    <xf numFmtId="0" fontId="12" fillId="0" borderId="0" xfId="7" applyFont="1"/>
    <xf numFmtId="0" fontId="13" fillId="0" borderId="0" xfId="7" applyFont="1"/>
    <xf numFmtId="0" fontId="19" fillId="0" borderId="0" xfId="7" applyFont="1"/>
    <xf numFmtId="0" fontId="16" fillId="0" borderId="0" xfId="7" applyFont="1"/>
    <xf numFmtId="7" fontId="19" fillId="0" borderId="0" xfId="7" applyNumberFormat="1" applyFont="1"/>
    <xf numFmtId="5" fontId="19" fillId="0" borderId="0" xfId="7" applyNumberFormat="1" applyFont="1" applyBorder="1"/>
    <xf numFmtId="7" fontId="19" fillId="0" borderId="0" xfId="7" applyNumberFormat="1" applyFont="1" applyBorder="1"/>
    <xf numFmtId="17" fontId="12" fillId="0" borderId="0" xfId="2" applyNumberFormat="1" applyFont="1"/>
    <xf numFmtId="0" fontId="20" fillId="0" borderId="0" xfId="2" applyFont="1"/>
    <xf numFmtId="0" fontId="13" fillId="0" borderId="0" xfId="6" applyNumberFormat="1" applyFont="1" applyBorder="1" applyAlignment="1">
      <alignment horizontal="centerContinuous"/>
    </xf>
    <xf numFmtId="0" fontId="3" fillId="0" borderId="0" xfId="3" applyAlignment="1">
      <alignment horizontal="left"/>
    </xf>
    <xf numFmtId="0" fontId="21" fillId="0" borderId="0" xfId="3" applyFont="1" applyAlignment="1">
      <alignment horizontal="center"/>
    </xf>
    <xf numFmtId="0" fontId="12" fillId="0" borderId="0" xfId="4" applyFont="1"/>
    <xf numFmtId="0" fontId="12" fillId="0" borderId="0" xfId="5" applyFont="1"/>
    <xf numFmtId="0" fontId="12" fillId="0" borderId="0" xfId="6" applyFont="1" applyBorder="1"/>
    <xf numFmtId="0" fontId="2" fillId="0" borderId="0" xfId="6" applyBorder="1"/>
    <xf numFmtId="0" fontId="17" fillId="0" borderId="0" xfId="0" applyFont="1" applyBorder="1"/>
    <xf numFmtId="0" fontId="0" fillId="0" borderId="0" xfId="0" applyBorder="1"/>
    <xf numFmtId="0" fontId="17" fillId="0" borderId="0" xfId="0" applyFont="1" applyAlignment="1"/>
    <xf numFmtId="0" fontId="18" fillId="0" borderId="0" xfId="7" applyFont="1" applyAlignment="1"/>
    <xf numFmtId="0" fontId="12" fillId="0" borderId="0" xfId="7" applyFont="1" applyAlignment="1"/>
    <xf numFmtId="0" fontId="11" fillId="0" borderId="0" xfId="3" applyFont="1" applyBorder="1"/>
    <xf numFmtId="5" fontId="2" fillId="0" borderId="0" xfId="6" applyNumberFormat="1" applyFont="1" applyBorder="1"/>
    <xf numFmtId="0" fontId="12" fillId="0" borderId="0" xfId="2" applyFont="1" applyAlignment="1">
      <alignment horizontal="centerContinuous" vertical="center"/>
    </xf>
    <xf numFmtId="0" fontId="25" fillId="0" borderId="0" xfId="2" applyFont="1" applyAlignment="1">
      <alignment horizontal="centerContinuous" vertical="center"/>
    </xf>
    <xf numFmtId="0" fontId="26" fillId="0" borderId="0" xfId="2" applyFont="1" applyAlignment="1">
      <alignment horizontal="centerContinuous" vertical="center"/>
    </xf>
    <xf numFmtId="0" fontId="26" fillId="0" borderId="0" xfId="2" applyFont="1"/>
    <xf numFmtId="0" fontId="26" fillId="0" borderId="0" xfId="2" applyFont="1" applyAlignment="1">
      <alignment horizontal="centerContinuous"/>
    </xf>
    <xf numFmtId="0" fontId="27" fillId="0" borderId="0" xfId="2" applyFont="1" applyAlignment="1">
      <alignment horizontal="centerContinuous" vertical="center"/>
    </xf>
    <xf numFmtId="0" fontId="28" fillId="0" borderId="0" xfId="2" applyFont="1" applyAlignment="1">
      <alignment horizontal="centerContinuous" vertical="center"/>
    </xf>
    <xf numFmtId="0" fontId="29" fillId="0" borderId="0" xfId="2" applyFont="1" applyAlignment="1">
      <alignment horizontal="centerContinuous" vertical="center"/>
    </xf>
    <xf numFmtId="0" fontId="30" fillId="0" borderId="0" xfId="2" applyFont="1" applyAlignment="1">
      <alignment horizontal="centerContinuous" vertical="center"/>
    </xf>
    <xf numFmtId="0" fontId="31" fillId="0" borderId="0" xfId="2" applyFont="1" applyAlignment="1">
      <alignment horizontal="centerContinuous" vertical="center"/>
    </xf>
    <xf numFmtId="0" fontId="17" fillId="0" borderId="0" xfId="2" applyFont="1" applyAlignment="1">
      <alignment horizontal="centerContinuous" vertical="center"/>
    </xf>
    <xf numFmtId="0" fontId="29" fillId="0" borderId="0" xfId="2" applyFont="1" applyAlignment="1">
      <alignment horizontal="centerContinuous"/>
    </xf>
    <xf numFmtId="166" fontId="32" fillId="0" borderId="0" xfId="2" applyNumberFormat="1" applyFont="1" applyAlignment="1">
      <alignment horizontal="centerContinuous" vertical="center"/>
    </xf>
    <xf numFmtId="0" fontId="26" fillId="0" borderId="0" xfId="2" applyFont="1" applyAlignment="1">
      <alignment horizontal="right" vertical="center"/>
    </xf>
    <xf numFmtId="0" fontId="26" fillId="0" borderId="0" xfId="2" applyFont="1" applyAlignment="1">
      <alignment vertical="center"/>
    </xf>
    <xf numFmtId="0" fontId="30" fillId="0" borderId="0" xfId="2" applyFont="1"/>
    <xf numFmtId="0" fontId="26" fillId="0" borderId="0" xfId="0" applyFont="1"/>
    <xf numFmtId="0" fontId="32" fillId="0" borderId="0" xfId="0" applyFont="1"/>
    <xf numFmtId="0" fontId="33" fillId="0" borderId="0" xfId="2" applyNumberFormat="1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34" fillId="0" borderId="0" xfId="2" applyNumberFormat="1" applyFont="1" applyAlignment="1">
      <alignment horizontal="centerContinuous" vertical="center"/>
    </xf>
    <xf numFmtId="0" fontId="35" fillId="0" borderId="0" xfId="2" applyNumberFormat="1" applyFont="1" applyAlignment="1">
      <alignment horizontal="centerContinuous" vertical="center"/>
    </xf>
    <xf numFmtId="0" fontId="34" fillId="0" borderId="0" xfId="2" applyFont="1" applyAlignment="1">
      <alignment horizontal="centerContinuous" vertical="center"/>
    </xf>
    <xf numFmtId="0" fontId="35" fillId="0" borderId="0" xfId="2" applyFont="1" applyAlignment="1">
      <alignment horizontal="centerContinuous" vertical="center"/>
    </xf>
    <xf numFmtId="0" fontId="35" fillId="0" borderId="0" xfId="2" applyNumberFormat="1" applyFont="1" applyAlignment="1">
      <alignment horizontal="right"/>
    </xf>
    <xf numFmtId="0" fontId="35" fillId="0" borderId="0" xfId="2" applyNumberFormat="1" applyFont="1"/>
    <xf numFmtId="0" fontId="32" fillId="0" borderId="0" xfId="2" applyFont="1"/>
    <xf numFmtId="164" fontId="32" fillId="0" borderId="0" xfId="2" applyNumberFormat="1" applyFont="1"/>
    <xf numFmtId="0" fontId="32" fillId="0" borderId="0" xfId="2" applyFont="1" applyAlignment="1">
      <alignment horizontal="centerContinuous" vertical="center"/>
    </xf>
    <xf numFmtId="0" fontId="32" fillId="0" borderId="0" xfId="2" applyNumberFormat="1" applyFont="1" applyAlignment="1">
      <alignment horizontal="centerContinuous" vertical="center"/>
    </xf>
    <xf numFmtId="170" fontId="32" fillId="0" borderId="17" xfId="0" applyNumberFormat="1" applyFont="1" applyBorder="1" applyAlignment="1">
      <alignment horizontal="center"/>
    </xf>
    <xf numFmtId="169" fontId="32" fillId="0" borderId="6" xfId="0" applyNumberFormat="1" applyFont="1" applyBorder="1" applyAlignment="1">
      <alignment horizontal="left"/>
    </xf>
    <xf numFmtId="169" fontId="32" fillId="0" borderId="6" xfId="0" applyNumberFormat="1" applyFont="1" applyBorder="1" applyAlignment="1">
      <alignment horizontal="center"/>
    </xf>
    <xf numFmtId="171" fontId="32" fillId="0" borderId="6" xfId="0" applyNumberFormat="1" applyFont="1" applyBorder="1" applyAlignment="1">
      <alignment horizontal="center"/>
    </xf>
    <xf numFmtId="0" fontId="32" fillId="0" borderId="6" xfId="0" applyFont="1" applyBorder="1" applyProtection="1"/>
    <xf numFmtId="167" fontId="32" fillId="0" borderId="6" xfId="0" applyNumberFormat="1" applyFont="1" applyBorder="1" applyAlignment="1" applyProtection="1">
      <alignment horizontal="center"/>
    </xf>
    <xf numFmtId="0" fontId="32" fillId="0" borderId="6" xfId="0" applyFont="1" applyBorder="1"/>
    <xf numFmtId="0" fontId="32" fillId="0" borderId="6" xfId="0" applyFont="1" applyBorder="1" applyAlignment="1">
      <alignment vertical="center"/>
    </xf>
    <xf numFmtId="0" fontId="32" fillId="0" borderId="31" xfId="0" applyFont="1" applyBorder="1" applyAlignment="1">
      <alignment vertical="center"/>
    </xf>
    <xf numFmtId="0" fontId="32" fillId="0" borderId="53" xfId="0" applyFont="1" applyBorder="1" applyAlignment="1">
      <alignment vertical="center"/>
    </xf>
    <xf numFmtId="168" fontId="32" fillId="0" borderId="6" xfId="0" applyNumberFormat="1" applyFont="1" applyBorder="1" applyProtection="1"/>
    <xf numFmtId="170" fontId="32" fillId="0" borderId="20" xfId="0" applyNumberFormat="1" applyFont="1" applyBorder="1" applyAlignment="1">
      <alignment horizontal="center"/>
    </xf>
    <xf numFmtId="169" fontId="32" fillId="0" borderId="15" xfId="0" applyNumberFormat="1" applyFont="1" applyBorder="1" applyAlignment="1">
      <alignment horizontal="left"/>
    </xf>
    <xf numFmtId="169" fontId="32" fillId="0" borderId="15" xfId="0" applyNumberFormat="1" applyFont="1" applyBorder="1" applyAlignment="1">
      <alignment horizontal="center"/>
    </xf>
    <xf numFmtId="171" fontId="32" fillId="0" borderId="15" xfId="0" applyNumberFormat="1" applyFont="1" applyBorder="1" applyAlignment="1">
      <alignment horizontal="center"/>
    </xf>
    <xf numFmtId="0" fontId="32" fillId="0" borderId="15" xfId="0" applyFont="1" applyBorder="1" applyProtection="1"/>
    <xf numFmtId="167" fontId="32" fillId="0" borderId="15" xfId="0" applyNumberFormat="1" applyFont="1" applyBorder="1" applyAlignment="1" applyProtection="1">
      <alignment horizontal="center"/>
    </xf>
    <xf numFmtId="0" fontId="32" fillId="0" borderId="15" xfId="0" applyFont="1" applyBorder="1"/>
    <xf numFmtId="0" fontId="32" fillId="0" borderId="76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32" fillId="0" borderId="0" xfId="0" applyFont="1" applyAlignment="1">
      <alignment horizontal="center"/>
    </xf>
    <xf numFmtId="0" fontId="29" fillId="2" borderId="33" xfId="9" applyFont="1" applyFill="1" applyBorder="1" applyAlignment="1" applyProtection="1">
      <alignment horizontal="center"/>
      <protection locked="0"/>
    </xf>
    <xf numFmtId="0" fontId="29" fillId="2" borderId="34" xfId="9" applyFont="1" applyFill="1" applyBorder="1" applyAlignment="1" applyProtection="1">
      <alignment horizontal="center"/>
      <protection locked="0"/>
    </xf>
    <xf numFmtId="0" fontId="29" fillId="2" borderId="35" xfId="9" applyFont="1" applyFill="1" applyBorder="1" applyAlignment="1" applyProtection="1">
      <alignment horizontal="center"/>
      <protection locked="0"/>
    </xf>
    <xf numFmtId="0" fontId="29" fillId="2" borderId="0" xfId="9" applyFont="1" applyFill="1"/>
    <xf numFmtId="0" fontId="26" fillId="0" borderId="0" xfId="3" applyFont="1"/>
    <xf numFmtId="0" fontId="32" fillId="0" borderId="0" xfId="3" applyFont="1"/>
    <xf numFmtId="0" fontId="35" fillId="0" borderId="0" xfId="3" applyFont="1" applyAlignment="1">
      <alignment horizontal="left"/>
    </xf>
    <xf numFmtId="0" fontId="35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26" fillId="0" borderId="0" xfId="3" applyFont="1" applyBorder="1"/>
    <xf numFmtId="0" fontId="29" fillId="0" borderId="78" xfId="10" applyFont="1" applyBorder="1" applyAlignment="1">
      <alignment horizontal="centerContinuous" wrapText="1"/>
    </xf>
    <xf numFmtId="0" fontId="29" fillId="0" borderId="79" xfId="10" applyFont="1" applyBorder="1" applyAlignment="1">
      <alignment horizontal="centerContinuous" wrapText="1"/>
    </xf>
    <xf numFmtId="0" fontId="29" fillId="0" borderId="80" xfId="10" applyFont="1" applyBorder="1" applyAlignment="1">
      <alignment horizontal="centerContinuous" wrapText="1"/>
    </xf>
    <xf numFmtId="0" fontId="29" fillId="0" borderId="34" xfId="10" applyFont="1" applyBorder="1" applyAlignment="1">
      <alignment horizontal="centerContinuous" wrapText="1"/>
    </xf>
    <xf numFmtId="0" fontId="29" fillId="0" borderId="34" xfId="10" applyFont="1" applyBorder="1" applyAlignment="1">
      <alignment horizontal="center" wrapText="1"/>
    </xf>
    <xf numFmtId="0" fontId="29" fillId="0" borderId="35" xfId="10" applyFont="1" applyBorder="1" applyAlignment="1">
      <alignment horizontal="centerContinuous" wrapText="1"/>
    </xf>
    <xf numFmtId="37" fontId="32" fillId="0" borderId="1" xfId="3" applyNumberFormat="1" applyFont="1" applyBorder="1" applyAlignment="1">
      <alignment horizontal="center" vertical="center" wrapText="1"/>
    </xf>
    <xf numFmtId="37" fontId="32" fillId="0" borderId="2" xfId="3" applyNumberFormat="1" applyFont="1" applyBorder="1" applyAlignment="1">
      <alignment horizontal="center" vertical="center" wrapText="1"/>
    </xf>
    <xf numFmtId="0" fontId="32" fillId="0" borderId="2" xfId="3" applyFont="1" applyBorder="1" applyAlignment="1">
      <alignment horizontal="center" vertical="center" wrapText="1"/>
    </xf>
    <xf numFmtId="37" fontId="32" fillId="0" borderId="36" xfId="3" applyNumberFormat="1" applyFont="1" applyBorder="1" applyAlignment="1">
      <alignment horizontal="center" vertical="center" wrapText="1"/>
    </xf>
    <xf numFmtId="0" fontId="32" fillId="0" borderId="3" xfId="3" applyFont="1" applyBorder="1" applyAlignment="1">
      <alignment horizontal="center"/>
    </xf>
    <xf numFmtId="0" fontId="32" fillId="0" borderId="4" xfId="3" applyFont="1" applyBorder="1" applyAlignment="1">
      <alignment horizontal="center"/>
    </xf>
    <xf numFmtId="0" fontId="32" fillId="0" borderId="44" xfId="3" applyFont="1" applyBorder="1" applyAlignment="1">
      <alignment horizontal="center"/>
    </xf>
    <xf numFmtId="0" fontId="32" fillId="0" borderId="1" xfId="3" applyFont="1" applyBorder="1"/>
    <xf numFmtId="0" fontId="32" fillId="0" borderId="2" xfId="3" applyFont="1" applyBorder="1"/>
    <xf numFmtId="0" fontId="32" fillId="0" borderId="36" xfId="3" applyFont="1" applyBorder="1"/>
    <xf numFmtId="10" fontId="32" fillId="0" borderId="17" xfId="8" applyNumberFormat="1" applyFont="1" applyBorder="1"/>
    <xf numFmtId="10" fontId="32" fillId="0" borderId="6" xfId="8" applyNumberFormat="1" applyFont="1" applyBorder="1"/>
    <xf numFmtId="10" fontId="32" fillId="0" borderId="2" xfId="3" applyNumberFormat="1" applyFont="1" applyBorder="1"/>
    <xf numFmtId="10" fontId="32" fillId="0" borderId="31" xfId="8" applyNumberFormat="1" applyFont="1" applyBorder="1"/>
    <xf numFmtId="10" fontId="32" fillId="0" borderId="3" xfId="3" applyNumberFormat="1" applyFont="1" applyBorder="1"/>
    <xf numFmtId="10" fontId="32" fillId="0" borderId="4" xfId="3" applyNumberFormat="1" applyFont="1" applyBorder="1"/>
    <xf numFmtId="10" fontId="32" fillId="0" borderId="44" xfId="3" applyNumberFormat="1" applyFont="1" applyBorder="1"/>
    <xf numFmtId="0" fontId="32" fillId="0" borderId="18" xfId="3" applyFont="1" applyBorder="1"/>
    <xf numFmtId="0" fontId="32" fillId="0" borderId="7" xfId="3" applyFont="1" applyBorder="1"/>
    <xf numFmtId="0" fontId="32" fillId="0" borderId="47" xfId="3" applyFont="1" applyBorder="1"/>
    <xf numFmtId="37" fontId="32" fillId="0" borderId="19" xfId="3" applyNumberFormat="1" applyFont="1" applyBorder="1"/>
    <xf numFmtId="37" fontId="32" fillId="0" borderId="8" xfId="3" applyNumberFormat="1" applyFont="1" applyBorder="1"/>
    <xf numFmtId="37" fontId="32" fillId="0" borderId="45" xfId="3" applyNumberFormat="1" applyFont="1" applyBorder="1"/>
    <xf numFmtId="37" fontId="32" fillId="0" borderId="1" xfId="3" applyNumberFormat="1" applyFont="1" applyBorder="1"/>
    <xf numFmtId="37" fontId="32" fillId="0" borderId="2" xfId="3" applyNumberFormat="1" applyFont="1" applyBorder="1"/>
    <xf numFmtId="37" fontId="32" fillId="0" borderId="36" xfId="3" applyNumberFormat="1" applyFont="1" applyBorder="1"/>
    <xf numFmtId="37" fontId="32" fillId="0" borderId="16" xfId="3" applyNumberFormat="1" applyFont="1" applyBorder="1"/>
    <xf numFmtId="37" fontId="32" fillId="0" borderId="5" xfId="3" applyNumberFormat="1" applyFont="1" applyBorder="1"/>
    <xf numFmtId="37" fontId="32" fillId="0" borderId="46" xfId="3" applyNumberFormat="1" applyFont="1" applyBorder="1"/>
    <xf numFmtId="37" fontId="32" fillId="0" borderId="3" xfId="3" applyNumberFormat="1" applyFont="1" applyBorder="1"/>
    <xf numFmtId="37" fontId="32" fillId="0" borderId="4" xfId="3" applyNumberFormat="1" applyFont="1" applyBorder="1"/>
    <xf numFmtId="37" fontId="32" fillId="0" borderId="44" xfId="3" applyNumberFormat="1" applyFont="1" applyBorder="1"/>
    <xf numFmtId="6" fontId="32" fillId="0" borderId="16" xfId="1" applyNumberFormat="1" applyFont="1" applyBorder="1"/>
    <xf numFmtId="6" fontId="32" fillId="0" borderId="5" xfId="1" applyNumberFormat="1" applyFont="1" applyBorder="1"/>
    <xf numFmtId="6" fontId="32" fillId="0" borderId="46" xfId="1" applyNumberFormat="1" applyFont="1" applyBorder="1"/>
    <xf numFmtId="6" fontId="32" fillId="0" borderId="20" xfId="1" applyNumberFormat="1" applyFont="1" applyBorder="1"/>
    <xf numFmtId="6" fontId="32" fillId="0" borderId="15" xfId="1" applyNumberFormat="1" applyFont="1" applyBorder="1"/>
    <xf numFmtId="6" fontId="32" fillId="0" borderId="32" xfId="1" applyNumberFormat="1" applyFont="1" applyBorder="1"/>
    <xf numFmtId="8" fontId="32" fillId="0" borderId="18" xfId="1" applyFont="1" applyBorder="1"/>
    <xf numFmtId="8" fontId="32" fillId="0" borderId="7" xfId="1" applyFont="1" applyBorder="1"/>
    <xf numFmtId="8" fontId="32" fillId="0" borderId="7" xfId="1" applyFont="1" applyFill="1" applyBorder="1"/>
    <xf numFmtId="8" fontId="32" fillId="0" borderId="47" xfId="1" applyFont="1" applyBorder="1"/>
    <xf numFmtId="8" fontId="32" fillId="0" borderId="19" xfId="1" applyFont="1" applyBorder="1"/>
    <xf numFmtId="8" fontId="32" fillId="0" borderId="8" xfId="1" applyFont="1" applyBorder="1"/>
    <xf numFmtId="8" fontId="32" fillId="0" borderId="45" xfId="1" applyFont="1" applyBorder="1"/>
    <xf numFmtId="8" fontId="32" fillId="0" borderId="16" xfId="1" applyFont="1" applyBorder="1"/>
    <xf numFmtId="8" fontId="32" fillId="0" borderId="5" xfId="1" applyFont="1" applyBorder="1"/>
    <xf numFmtId="8" fontId="32" fillId="0" borderId="46" xfId="1" applyFont="1" applyBorder="1"/>
    <xf numFmtId="8" fontId="32" fillId="0" borderId="25" xfId="1" applyFont="1" applyBorder="1"/>
    <xf numFmtId="8" fontId="32" fillId="0" borderId="26" xfId="1" applyFont="1" applyBorder="1"/>
    <xf numFmtId="8" fontId="32" fillId="0" borderId="49" xfId="1" applyFont="1" applyBorder="1"/>
    <xf numFmtId="8" fontId="32" fillId="0" borderId="17" xfId="1" applyFont="1" applyBorder="1"/>
    <xf numFmtId="8" fontId="32" fillId="0" borderId="6" xfId="1" applyFont="1" applyBorder="1"/>
    <xf numFmtId="8" fontId="32" fillId="0" borderId="31" xfId="1" applyFont="1" applyBorder="1"/>
    <xf numFmtId="7" fontId="32" fillId="0" borderId="17" xfId="1" applyNumberFormat="1" applyFont="1" applyBorder="1"/>
    <xf numFmtId="7" fontId="32" fillId="0" borderId="6" xfId="1" applyNumberFormat="1" applyFont="1" applyBorder="1"/>
    <xf numFmtId="7" fontId="32" fillId="0" borderId="31" xfId="1" applyNumberFormat="1" applyFont="1" applyBorder="1"/>
    <xf numFmtId="7" fontId="32" fillId="0" borderId="16" xfId="1" applyNumberFormat="1" applyFont="1" applyBorder="1"/>
    <xf numFmtId="7" fontId="32" fillId="0" borderId="5" xfId="1" applyNumberFormat="1" applyFont="1" applyBorder="1"/>
    <xf numFmtId="7" fontId="32" fillId="0" borderId="46" xfId="1" applyNumberFormat="1" applyFont="1" applyBorder="1"/>
    <xf numFmtId="7" fontId="32" fillId="0" borderId="3" xfId="1" applyNumberFormat="1" applyFont="1" applyBorder="1"/>
    <xf numFmtId="7" fontId="32" fillId="0" borderId="4" xfId="1" applyNumberFormat="1" applyFont="1" applyBorder="1"/>
    <xf numFmtId="7" fontId="32" fillId="0" borderId="44" xfId="1" applyNumberFormat="1" applyFont="1" applyBorder="1"/>
    <xf numFmtId="7" fontId="32" fillId="0" borderId="1" xfId="1" applyNumberFormat="1" applyFont="1" applyBorder="1"/>
    <xf numFmtId="7" fontId="32" fillId="0" borderId="2" xfId="1" applyNumberFormat="1" applyFont="1" applyBorder="1"/>
    <xf numFmtId="7" fontId="32" fillId="0" borderId="36" xfId="1" applyNumberFormat="1" applyFont="1" applyBorder="1"/>
    <xf numFmtId="5" fontId="36" fillId="0" borderId="16" xfId="1" applyNumberFormat="1" applyFont="1" applyBorder="1"/>
    <xf numFmtId="5" fontId="36" fillId="0" borderId="5" xfId="1" applyNumberFormat="1" applyFont="1" applyBorder="1"/>
    <xf numFmtId="5" fontId="36" fillId="0" borderId="46" xfId="1" applyNumberFormat="1" applyFont="1" applyBorder="1"/>
    <xf numFmtId="5" fontId="36" fillId="0" borderId="17" xfId="1" applyNumberFormat="1" applyFont="1" applyBorder="1"/>
    <xf numFmtId="5" fontId="36" fillId="0" borderId="6" xfId="1" applyNumberFormat="1" applyFont="1" applyBorder="1"/>
    <xf numFmtId="5" fontId="36" fillId="0" borderId="31" xfId="1" applyNumberFormat="1" applyFont="1" applyBorder="1"/>
    <xf numFmtId="5" fontId="36" fillId="0" borderId="42" xfId="1" applyNumberFormat="1" applyFont="1" applyBorder="1"/>
    <xf numFmtId="5" fontId="36" fillId="0" borderId="43" xfId="1" applyNumberFormat="1" applyFont="1" applyBorder="1"/>
    <xf numFmtId="5" fontId="36" fillId="0" borderId="51" xfId="1" applyNumberFormat="1" applyFont="1" applyBorder="1"/>
    <xf numFmtId="0" fontId="32" fillId="0" borderId="0" xfId="3" applyFont="1" applyBorder="1"/>
    <xf numFmtId="5" fontId="32" fillId="0" borderId="16" xfId="1" applyNumberFormat="1" applyFont="1" applyBorder="1"/>
    <xf numFmtId="5" fontId="32" fillId="0" borderId="5" xfId="1" applyNumberFormat="1" applyFont="1" applyBorder="1"/>
    <xf numFmtId="37" fontId="32" fillId="0" borderId="17" xfId="3" applyNumberFormat="1" applyFont="1" applyBorder="1"/>
    <xf numFmtId="37" fontId="32" fillId="0" borderId="6" xfId="3" applyNumberFormat="1" applyFont="1" applyBorder="1"/>
    <xf numFmtId="37" fontId="32" fillId="0" borderId="31" xfId="3" applyNumberFormat="1" applyFont="1" applyBorder="1"/>
    <xf numFmtId="6" fontId="32" fillId="0" borderId="17" xfId="1" applyNumberFormat="1" applyFont="1" applyBorder="1"/>
    <xf numFmtId="6" fontId="32" fillId="0" borderId="6" xfId="1" applyNumberFormat="1" applyFont="1" applyBorder="1"/>
    <xf numFmtId="6" fontId="32" fillId="0" borderId="31" xfId="1" applyNumberFormat="1" applyFont="1" applyBorder="1"/>
    <xf numFmtId="6" fontId="32" fillId="0" borderId="24" xfId="1" applyNumberFormat="1" applyFont="1" applyBorder="1"/>
    <xf numFmtId="6" fontId="32" fillId="0" borderId="22" xfId="1" applyNumberFormat="1" applyFont="1" applyBorder="1"/>
    <xf numFmtId="6" fontId="32" fillId="0" borderId="48" xfId="1" applyNumberFormat="1" applyFont="1" applyBorder="1"/>
    <xf numFmtId="6" fontId="32" fillId="0" borderId="52" xfId="1" applyNumberFormat="1" applyFont="1" applyBorder="1"/>
    <xf numFmtId="6" fontId="32" fillId="0" borderId="23" xfId="1" applyNumberFormat="1" applyFont="1" applyBorder="1"/>
    <xf numFmtId="6" fontId="32" fillId="0" borderId="53" xfId="1" applyNumberFormat="1" applyFont="1" applyBorder="1"/>
    <xf numFmtId="6" fontId="32" fillId="0" borderId="19" xfId="1" applyNumberFormat="1" applyFont="1" applyBorder="1"/>
    <xf numFmtId="6" fontId="32" fillId="0" borderId="8" xfId="1" applyNumberFormat="1" applyFont="1" applyBorder="1"/>
    <xf numFmtId="6" fontId="32" fillId="0" borderId="45" xfId="1" applyNumberFormat="1" applyFont="1" applyBorder="1"/>
    <xf numFmtId="6" fontId="32" fillId="0" borderId="1" xfId="1" applyNumberFormat="1" applyFont="1" applyBorder="1"/>
    <xf numFmtId="6" fontId="32" fillId="0" borderId="2" xfId="1" applyNumberFormat="1" applyFont="1" applyBorder="1"/>
    <xf numFmtId="6" fontId="32" fillId="0" borderId="36" xfId="1" applyNumberFormat="1" applyFont="1" applyBorder="1"/>
    <xf numFmtId="8" fontId="32" fillId="0" borderId="27" xfId="1" applyFont="1" applyBorder="1"/>
    <xf numFmtId="8" fontId="32" fillId="0" borderId="28" xfId="1" applyFont="1" applyFill="1" applyBorder="1"/>
    <xf numFmtId="10" fontId="32" fillId="0" borderId="29" xfId="8" applyNumberFormat="1" applyFont="1" applyBorder="1"/>
    <xf numFmtId="10" fontId="32" fillId="0" borderId="30" xfId="8" applyNumberFormat="1" applyFont="1" applyBorder="1"/>
    <xf numFmtId="10" fontId="32" fillId="0" borderId="50" xfId="8" applyNumberFormat="1" applyFont="1" applyBorder="1"/>
    <xf numFmtId="10" fontId="32" fillId="0" borderId="16" xfId="8" applyNumberFormat="1" applyFont="1" applyBorder="1"/>
    <xf numFmtId="10" fontId="32" fillId="0" borderId="5" xfId="8" applyNumberFormat="1" applyFont="1" applyBorder="1"/>
    <xf numFmtId="10" fontId="32" fillId="0" borderId="46" xfId="8" applyNumberFormat="1" applyFont="1" applyBorder="1"/>
    <xf numFmtId="5" fontId="32" fillId="0" borderId="1" xfId="1" applyNumberFormat="1" applyFont="1" applyBorder="1"/>
    <xf numFmtId="5" fontId="32" fillId="0" borderId="2" xfId="1" applyNumberFormat="1" applyFont="1" applyBorder="1"/>
    <xf numFmtId="5" fontId="32" fillId="0" borderId="36" xfId="1" applyNumberFormat="1" applyFont="1" applyBorder="1"/>
    <xf numFmtId="5" fontId="32" fillId="0" borderId="46" xfId="1" applyNumberFormat="1" applyFont="1" applyBorder="1"/>
    <xf numFmtId="5" fontId="32" fillId="0" borderId="17" xfId="1" applyNumberFormat="1" applyFont="1" applyBorder="1"/>
    <xf numFmtId="5" fontId="32" fillId="0" borderId="6" xfId="1" applyNumberFormat="1" applyFont="1" applyBorder="1"/>
    <xf numFmtId="5" fontId="32" fillId="0" borderId="31" xfId="1" applyNumberFormat="1" applyFont="1" applyBorder="1"/>
    <xf numFmtId="5" fontId="32" fillId="0" borderId="42" xfId="1" applyNumberFormat="1" applyFont="1" applyBorder="1"/>
    <xf numFmtId="5" fontId="32" fillId="0" borderId="43" xfId="1" applyNumberFormat="1" applyFont="1" applyBorder="1"/>
    <xf numFmtId="5" fontId="32" fillId="0" borderId="51" xfId="1" applyNumberFormat="1" applyFont="1" applyBorder="1"/>
    <xf numFmtId="0" fontId="29" fillId="0" borderId="0" xfId="10" applyNumberFormat="1" applyFont="1" applyBorder="1" applyAlignment="1">
      <alignment horizontal="centerContinuous" vertical="center"/>
    </xf>
    <xf numFmtId="0" fontId="29" fillId="0" borderId="37" xfId="11" applyNumberFormat="1" applyFont="1" applyBorder="1" applyAlignment="1">
      <alignment horizontal="center"/>
    </xf>
    <xf numFmtId="0" fontId="29" fillId="0" borderId="20" xfId="11" applyNumberFormat="1" applyFont="1" applyBorder="1"/>
    <xf numFmtId="0" fontId="29" fillId="2" borderId="74" xfId="11" applyNumberFormat="1" applyFont="1" applyFill="1" applyBorder="1" applyAlignment="1">
      <alignment horizontal="center"/>
    </xf>
    <xf numFmtId="0" fontId="29" fillId="2" borderId="75" xfId="11" applyNumberFormat="1" applyFont="1" applyFill="1" applyBorder="1"/>
    <xf numFmtId="165" fontId="29" fillId="2" borderId="37" xfId="11" applyNumberFormat="1" applyFont="1" applyFill="1" applyBorder="1" applyAlignment="1">
      <alignment horizontal="center"/>
    </xf>
    <xf numFmtId="165" fontId="29" fillId="2" borderId="38" xfId="11" applyNumberFormat="1" applyFont="1" applyFill="1" applyBorder="1" applyAlignment="1">
      <alignment horizontal="center"/>
    </xf>
    <xf numFmtId="165" fontId="29" fillId="2" borderId="40" xfId="11" applyNumberFormat="1" applyFont="1" applyFill="1" applyBorder="1" applyAlignment="1">
      <alignment horizontal="center"/>
    </xf>
    <xf numFmtId="5" fontId="29" fillId="2" borderId="20" xfId="11" applyNumberFormat="1" applyFont="1" applyFill="1" applyBorder="1" applyAlignment="1">
      <alignment horizontal="center"/>
    </xf>
    <xf numFmtId="5" fontId="29" fillId="2" borderId="41" xfId="11" applyNumberFormat="1" applyFont="1" applyFill="1" applyBorder="1" applyAlignment="1">
      <alignment horizontal="center"/>
    </xf>
    <xf numFmtId="5" fontId="29" fillId="2" borderId="32" xfId="11" applyNumberFormat="1" applyFont="1" applyFill="1" applyBorder="1" applyAlignment="1">
      <alignment horizontal="center"/>
    </xf>
    <xf numFmtId="5" fontId="26" fillId="0" borderId="64" xfId="11" applyNumberFormat="1" applyFont="1" applyBorder="1"/>
    <xf numFmtId="5" fontId="26" fillId="0" borderId="63" xfId="11" applyNumberFormat="1" applyFont="1" applyBorder="1"/>
    <xf numFmtId="5" fontId="26" fillId="0" borderId="65" xfId="11" applyNumberFormat="1" applyFont="1" applyBorder="1"/>
    <xf numFmtId="5" fontId="26" fillId="0" borderId="62" xfId="11" applyNumberFormat="1" applyFont="1" applyBorder="1"/>
    <xf numFmtId="5" fontId="26" fillId="0" borderId="60" xfId="11" applyNumberFormat="1" applyFont="1" applyBorder="1"/>
    <xf numFmtId="0" fontId="35" fillId="0" borderId="68" xfId="11" applyNumberFormat="1" applyFont="1" applyBorder="1"/>
    <xf numFmtId="0" fontId="35" fillId="0" borderId="69" xfId="11" applyNumberFormat="1" applyFont="1" applyBorder="1"/>
    <xf numFmtId="0" fontId="35" fillId="0" borderId="70" xfId="11" applyFont="1" applyBorder="1"/>
    <xf numFmtId="0" fontId="35" fillId="0" borderId="67" xfId="11" applyNumberFormat="1" applyFont="1" applyBorder="1"/>
    <xf numFmtId="165" fontId="29" fillId="2" borderId="39" xfId="11" applyNumberFormat="1" applyFont="1" applyFill="1" applyBorder="1" applyAlignment="1">
      <alignment horizontal="center"/>
    </xf>
    <xf numFmtId="5" fontId="29" fillId="2" borderId="15" xfId="11" applyNumberFormat="1" applyFont="1" applyFill="1" applyBorder="1" applyAlignment="1">
      <alignment horizontal="center"/>
    </xf>
    <xf numFmtId="5" fontId="32" fillId="0" borderId="55" xfId="6" applyNumberFormat="1" applyFont="1" applyBorder="1"/>
    <xf numFmtId="5" fontId="32" fillId="0" borderId="56" xfId="6" applyNumberFormat="1" applyFont="1" applyBorder="1"/>
    <xf numFmtId="5" fontId="32" fillId="0" borderId="57" xfId="6" applyNumberFormat="1" applyFont="1" applyBorder="1"/>
    <xf numFmtId="37" fontId="32" fillId="0" borderId="56" xfId="6" applyNumberFormat="1" applyFont="1" applyBorder="1"/>
    <xf numFmtId="37" fontId="32" fillId="0" borderId="57" xfId="6" applyNumberFormat="1" applyFont="1" applyBorder="1"/>
    <xf numFmtId="5" fontId="32" fillId="0" borderId="58" xfId="6" applyNumberFormat="1" applyFont="1" applyBorder="1"/>
    <xf numFmtId="5" fontId="32" fillId="0" borderId="14" xfId="6" applyNumberFormat="1" applyFont="1" applyBorder="1"/>
    <xf numFmtId="5" fontId="32" fillId="0" borderId="54" xfId="6" applyNumberFormat="1" applyFont="1" applyBorder="1"/>
    <xf numFmtId="37" fontId="32" fillId="0" borderId="14" xfId="6" applyNumberFormat="1" applyFont="1" applyBorder="1"/>
    <xf numFmtId="37" fontId="32" fillId="0" borderId="54" xfId="6" applyNumberFormat="1" applyFont="1" applyBorder="1"/>
    <xf numFmtId="5" fontId="32" fillId="0" borderId="17" xfId="6" applyNumberFormat="1" applyFont="1" applyBorder="1"/>
    <xf numFmtId="5" fontId="32" fillId="0" borderId="10" xfId="6" applyNumberFormat="1" applyFont="1" applyBorder="1"/>
    <xf numFmtId="5" fontId="32" fillId="0" borderId="31" xfId="6" applyNumberFormat="1" applyFont="1" applyBorder="1"/>
    <xf numFmtId="37" fontId="32" fillId="0" borderId="10" xfId="6" applyNumberFormat="1" applyFont="1" applyBorder="1"/>
    <xf numFmtId="37" fontId="32" fillId="0" borderId="31" xfId="6" applyNumberFormat="1" applyFont="1" applyBorder="1"/>
    <xf numFmtId="5" fontId="32" fillId="0" borderId="19" xfId="6" applyNumberFormat="1" applyFont="1" applyBorder="1"/>
    <xf numFmtId="5" fontId="32" fillId="0" borderId="13" xfId="6" applyNumberFormat="1" applyFont="1" applyBorder="1"/>
    <xf numFmtId="5" fontId="32" fillId="0" borderId="45" xfId="6" applyNumberFormat="1" applyFont="1" applyBorder="1"/>
    <xf numFmtId="37" fontId="32" fillId="0" borderId="13" xfId="6" applyNumberFormat="1" applyFont="1" applyBorder="1"/>
    <xf numFmtId="37" fontId="32" fillId="0" borderId="45" xfId="6" applyNumberFormat="1" applyFont="1" applyBorder="1"/>
    <xf numFmtId="5" fontId="32" fillId="0" borderId="24" xfId="6" applyNumberFormat="1" applyFont="1" applyBorder="1"/>
    <xf numFmtId="5" fontId="32" fillId="0" borderId="21" xfId="6" applyNumberFormat="1" applyFont="1" applyBorder="1"/>
    <xf numFmtId="5" fontId="32" fillId="0" borderId="48" xfId="6" applyNumberFormat="1" applyFont="1" applyBorder="1"/>
    <xf numFmtId="37" fontId="32" fillId="0" borderId="21" xfId="6" applyNumberFormat="1" applyFont="1" applyBorder="1"/>
    <xf numFmtId="37" fontId="32" fillId="0" borderId="48" xfId="6" applyNumberFormat="1" applyFont="1" applyBorder="1"/>
    <xf numFmtId="5" fontId="32" fillId="0" borderId="52" xfId="6" applyNumberFormat="1" applyFont="1" applyBorder="1"/>
    <xf numFmtId="5" fontId="32" fillId="0" borderId="9" xfId="6" applyNumberFormat="1" applyFont="1" applyBorder="1"/>
    <xf numFmtId="5" fontId="32" fillId="0" borderId="53" xfId="6" applyNumberFormat="1" applyFont="1" applyBorder="1"/>
    <xf numFmtId="37" fontId="32" fillId="0" borderId="9" xfId="6" applyNumberFormat="1" applyFont="1" applyBorder="1"/>
    <xf numFmtId="37" fontId="32" fillId="0" borderId="53" xfId="6" applyNumberFormat="1" applyFont="1" applyBorder="1"/>
    <xf numFmtId="5" fontId="32" fillId="0" borderId="59" xfId="6" applyNumberFormat="1" applyFont="1" applyBorder="1"/>
    <xf numFmtId="5" fontId="32" fillId="0" borderId="12" xfId="6" applyNumberFormat="1" applyFont="1" applyBorder="1"/>
    <xf numFmtId="5" fontId="32" fillId="0" borderId="47" xfId="6" applyNumberFormat="1" applyFont="1" applyBorder="1"/>
    <xf numFmtId="37" fontId="32" fillId="0" borderId="12" xfId="6" applyNumberFormat="1" applyFont="1" applyBorder="1"/>
    <xf numFmtId="37" fontId="32" fillId="0" borderId="47" xfId="6" applyNumberFormat="1" applyFont="1" applyBorder="1"/>
    <xf numFmtId="0" fontId="30" fillId="0" borderId="0" xfId="9" applyFont="1" applyBorder="1" applyAlignment="1">
      <alignment horizontal="centerContinuous" vertical="center"/>
    </xf>
    <xf numFmtId="0" fontId="29" fillId="0" borderId="0" xfId="9" applyFont="1" applyBorder="1" applyAlignment="1">
      <alignment horizontal="centerContinuous" vertical="center"/>
    </xf>
    <xf numFmtId="5" fontId="26" fillId="0" borderId="0" xfId="6" applyNumberFormat="1" applyFont="1" applyAlignment="1">
      <alignment horizontal="centerContinuous"/>
    </xf>
    <xf numFmtId="7" fontId="26" fillId="0" borderId="0" xfId="6" applyNumberFormat="1" applyFont="1" applyAlignment="1">
      <alignment horizontal="centerContinuous"/>
    </xf>
    <xf numFmtId="0" fontId="30" fillId="0" borderId="0" xfId="6" applyFont="1" applyAlignment="1">
      <alignment horizontal="centerContinuous" vertical="center"/>
    </xf>
    <xf numFmtId="5" fontId="30" fillId="0" borderId="0" xfId="6" applyNumberFormat="1" applyFont="1" applyAlignment="1">
      <alignment horizontal="centerContinuous" vertical="center"/>
    </xf>
    <xf numFmtId="0" fontId="2" fillId="0" borderId="0" xfId="6" applyAlignment="1">
      <alignment horizontal="centerContinuous" vertical="center"/>
    </xf>
    <xf numFmtId="0" fontId="29" fillId="0" borderId="0" xfId="6" applyFont="1" applyAlignment="1">
      <alignment horizontal="centerContinuous" vertical="center"/>
    </xf>
    <xf numFmtId="5" fontId="29" fillId="0" borderId="0" xfId="6" applyNumberFormat="1" applyFont="1" applyAlignment="1">
      <alignment horizontal="centerContinuous" vertical="center"/>
    </xf>
    <xf numFmtId="0" fontId="6" fillId="0" borderId="0" xfId="6" applyFont="1" applyAlignment="1">
      <alignment horizontal="centerContinuous" vertical="center"/>
    </xf>
    <xf numFmtId="0" fontId="29" fillId="2" borderId="37" xfId="11" applyNumberFormat="1" applyFont="1" applyFill="1" applyBorder="1" applyAlignment="1">
      <alignment horizontal="center"/>
    </xf>
    <xf numFmtId="0" fontId="12" fillId="2" borderId="0" xfId="6" applyFont="1" applyFill="1"/>
    <xf numFmtId="0" fontId="2" fillId="2" borderId="0" xfId="6" applyFill="1"/>
    <xf numFmtId="0" fontId="29" fillId="2" borderId="20" xfId="11" applyNumberFormat="1" applyFont="1" applyFill="1" applyBorder="1"/>
    <xf numFmtId="0" fontId="3" fillId="0" borderId="0" xfId="6" applyFont="1" applyAlignment="1">
      <alignment horizontal="centerContinuous" vertical="center"/>
    </xf>
    <xf numFmtId="5" fontId="32" fillId="0" borderId="64" xfId="11" applyNumberFormat="1" applyFont="1" applyBorder="1"/>
    <xf numFmtId="5" fontId="32" fillId="0" borderId="63" xfId="11" applyNumberFormat="1" applyFont="1" applyBorder="1"/>
    <xf numFmtId="5" fontId="32" fillId="0" borderId="65" xfId="11" applyNumberFormat="1" applyFont="1" applyBorder="1"/>
    <xf numFmtId="5" fontId="32" fillId="0" borderId="62" xfId="11" applyNumberFormat="1" applyFont="1" applyBorder="1"/>
    <xf numFmtId="5" fontId="32" fillId="0" borderId="60" xfId="11" applyNumberFormat="1" applyFont="1" applyBorder="1"/>
    <xf numFmtId="37" fontId="32" fillId="0" borderId="32" xfId="6" applyNumberFormat="1" applyFont="1" applyBorder="1"/>
    <xf numFmtId="37" fontId="32" fillId="0" borderId="55" xfId="6" applyNumberFormat="1" applyFont="1" applyBorder="1"/>
    <xf numFmtId="37" fontId="32" fillId="0" borderId="58" xfId="6" applyNumberFormat="1" applyFont="1" applyBorder="1"/>
    <xf numFmtId="0" fontId="32" fillId="0" borderId="0" xfId="7" applyFont="1"/>
    <xf numFmtId="0" fontId="3" fillId="0" borderId="0" xfId="7" applyFont="1" applyAlignment="1">
      <alignment horizontal="centerContinuous" vertical="center"/>
    </xf>
    <xf numFmtId="7" fontId="3" fillId="0" borderId="0" xfId="7" applyNumberFormat="1" applyFont="1" applyAlignment="1">
      <alignment horizontal="centerContinuous" vertical="center"/>
    </xf>
    <xf numFmtId="7" fontId="3" fillId="0" borderId="0" xfId="7" applyNumberFormat="1" applyFont="1" applyAlignment="1">
      <alignment horizontal="centerContinuous"/>
    </xf>
    <xf numFmtId="7" fontId="32" fillId="0" borderId="10" xfId="7" applyNumberFormat="1" applyFont="1" applyBorder="1"/>
    <xf numFmtId="7" fontId="32" fillId="0" borderId="6" xfId="7" applyNumberFormat="1" applyFont="1" applyBorder="1"/>
    <xf numFmtId="7" fontId="32" fillId="0" borderId="31" xfId="7" applyNumberFormat="1" applyFont="1" applyBorder="1"/>
    <xf numFmtId="7" fontId="32" fillId="0" borderId="13" xfId="7" applyNumberFormat="1" applyFont="1" applyBorder="1"/>
    <xf numFmtId="7" fontId="32" fillId="0" borderId="8" xfId="7" applyNumberFormat="1" applyFont="1" applyBorder="1"/>
    <xf numFmtId="7" fontId="32" fillId="0" borderId="45" xfId="7" applyNumberFormat="1" applyFont="1" applyBorder="1"/>
    <xf numFmtId="7" fontId="32" fillId="0" borderId="21" xfId="7" applyNumberFormat="1" applyFont="1" applyBorder="1"/>
    <xf numFmtId="7" fontId="32" fillId="0" borderId="22" xfId="7" applyNumberFormat="1" applyFont="1" applyBorder="1"/>
    <xf numFmtId="7" fontId="32" fillId="0" borderId="48" xfId="7" applyNumberFormat="1" applyFont="1" applyBorder="1"/>
    <xf numFmtId="7" fontId="32" fillId="0" borderId="11" xfId="7" applyNumberFormat="1" applyFont="1" applyBorder="1"/>
    <xf numFmtId="7" fontId="32" fillId="0" borderId="2" xfId="7" applyNumberFormat="1" applyFont="1" applyBorder="1"/>
    <xf numFmtId="7" fontId="32" fillId="0" borderId="36" xfId="7" applyNumberFormat="1" applyFont="1" applyBorder="1"/>
    <xf numFmtId="7" fontId="32" fillId="0" borderId="55" xfId="7" applyNumberFormat="1" applyFont="1" applyBorder="1"/>
    <xf numFmtId="7" fontId="32" fillId="0" borderId="56" xfId="7" applyNumberFormat="1" applyFont="1" applyBorder="1"/>
    <xf numFmtId="7" fontId="32" fillId="0" borderId="57" xfId="7" applyNumberFormat="1" applyFont="1" applyBorder="1"/>
    <xf numFmtId="7" fontId="32" fillId="0" borderId="61" xfId="7" applyNumberFormat="1" applyFont="1" applyBorder="1"/>
    <xf numFmtId="7" fontId="32" fillId="0" borderId="20" xfId="7" applyNumberFormat="1" applyFont="1" applyBorder="1"/>
    <xf numFmtId="7" fontId="32" fillId="0" borderId="15" xfId="7" applyNumberFormat="1" applyFont="1" applyBorder="1"/>
    <xf numFmtId="7" fontId="32" fillId="0" borderId="32" xfId="7" applyNumberFormat="1" applyFont="1" applyBorder="1"/>
    <xf numFmtId="7" fontId="32" fillId="0" borderId="41" xfId="7" applyNumberFormat="1" applyFont="1" applyBorder="1"/>
    <xf numFmtId="0" fontId="26" fillId="0" borderId="0" xfId="2" applyFont="1" applyAlignment="1">
      <alignment horizontal="left" vertical="center" indent="18"/>
    </xf>
    <xf numFmtId="0" fontId="26" fillId="0" borderId="0" xfId="2" applyFont="1" applyAlignment="1">
      <alignment horizontal="left" vertical="center" indent="24"/>
    </xf>
    <xf numFmtId="0" fontId="12" fillId="0" borderId="0" xfId="2" applyFont="1" applyAlignment="1">
      <alignment horizontal="left" vertical="center" indent="24"/>
    </xf>
    <xf numFmtId="0" fontId="37" fillId="0" borderId="0" xfId="0" applyFont="1"/>
    <xf numFmtId="0" fontId="13" fillId="0" borderId="0" xfId="6" applyFont="1" applyBorder="1"/>
    <xf numFmtId="0" fontId="13" fillId="0" borderId="0" xfId="6" applyFont="1" applyAlignment="1">
      <alignment horizontal="centerContinuous" vertical="center"/>
    </xf>
    <xf numFmtId="0" fontId="33" fillId="0" borderId="69" xfId="11" applyNumberFormat="1" applyFont="1" applyBorder="1"/>
    <xf numFmtId="0" fontId="38" fillId="0" borderId="0" xfId="2" applyFont="1" applyAlignment="1">
      <alignment horizontal="centerContinuous" vertical="center"/>
    </xf>
    <xf numFmtId="0" fontId="3" fillId="0" borderId="0" xfId="2" applyFont="1"/>
    <xf numFmtId="0" fontId="0" fillId="0" borderId="0" xfId="0" applyAlignment="1">
      <alignment shrinkToFit="1"/>
    </xf>
    <xf numFmtId="170" fontId="40" fillId="0" borderId="17" xfId="0" applyNumberFormat="1" applyFont="1" applyBorder="1" applyAlignment="1">
      <alignment horizontal="center"/>
    </xf>
    <xf numFmtId="169" fontId="40" fillId="0" borderId="6" xfId="0" applyNumberFormat="1" applyFont="1" applyBorder="1" applyAlignment="1">
      <alignment horizontal="left"/>
    </xf>
    <xf numFmtId="169" fontId="40" fillId="0" borderId="6" xfId="0" applyNumberFormat="1" applyFont="1" applyBorder="1" applyAlignment="1">
      <alignment horizontal="center"/>
    </xf>
    <xf numFmtId="171" fontId="40" fillId="0" borderId="6" xfId="0" applyNumberFormat="1" applyFont="1" applyBorder="1" applyAlignment="1">
      <alignment horizontal="center"/>
    </xf>
    <xf numFmtId="0" fontId="40" fillId="0" borderId="6" xfId="0" applyFont="1" applyBorder="1" applyProtection="1"/>
    <xf numFmtId="167" fontId="40" fillId="0" borderId="6" xfId="0" applyNumberFormat="1" applyFont="1" applyBorder="1" applyAlignment="1" applyProtection="1">
      <alignment horizontal="center"/>
    </xf>
    <xf numFmtId="0" fontId="40" fillId="0" borderId="6" xfId="0" applyFont="1" applyBorder="1"/>
    <xf numFmtId="10" fontId="32" fillId="0" borderId="81" xfId="8" applyNumberFormat="1" applyFont="1" applyBorder="1"/>
    <xf numFmtId="10" fontId="32" fillId="0" borderId="82" xfId="8" applyNumberFormat="1" applyFont="1" applyBorder="1"/>
    <xf numFmtId="10" fontId="32" fillId="0" borderId="83" xfId="8" applyNumberFormat="1" applyFont="1" applyBorder="1"/>
    <xf numFmtId="37" fontId="32" fillId="0" borderId="1" xfId="1" applyNumberFormat="1" applyFont="1" applyBorder="1"/>
    <xf numFmtId="37" fontId="32" fillId="0" borderId="2" xfId="1" applyNumberFormat="1" applyFont="1" applyBorder="1"/>
    <xf numFmtId="37" fontId="32" fillId="0" borderId="36" xfId="1" applyNumberFormat="1" applyFont="1" applyBorder="1"/>
    <xf numFmtId="5" fontId="32" fillId="0" borderId="29" xfId="1" applyNumberFormat="1" applyFont="1" applyBorder="1"/>
    <xf numFmtId="5" fontId="32" fillId="0" borderId="30" xfId="1" applyNumberFormat="1" applyFont="1" applyBorder="1"/>
    <xf numFmtId="5" fontId="32" fillId="0" borderId="50" xfId="1" applyNumberFormat="1" applyFont="1" applyBorder="1"/>
    <xf numFmtId="5" fontId="32" fillId="0" borderId="3" xfId="1" applyNumberFormat="1" applyFont="1" applyBorder="1"/>
    <xf numFmtId="5" fontId="32" fillId="0" borderId="4" xfId="1" applyNumberFormat="1" applyFont="1" applyBorder="1"/>
    <xf numFmtId="5" fontId="32" fillId="0" borderId="44" xfId="1" applyNumberFormat="1" applyFont="1" applyBorder="1"/>
    <xf numFmtId="0" fontId="39" fillId="0" borderId="69" xfId="11" applyNumberFormat="1" applyFont="1" applyBorder="1"/>
    <xf numFmtId="0" fontId="29" fillId="0" borderId="71" xfId="11" applyNumberFormat="1" applyFont="1" applyBorder="1" applyAlignment="1">
      <alignment horizontal="center" vertical="center"/>
    </xf>
    <xf numFmtId="0" fontId="29" fillId="0" borderId="72" xfId="11" applyFont="1" applyBorder="1" applyAlignment="1">
      <alignment horizontal="center" vertical="center"/>
    </xf>
    <xf numFmtId="0" fontId="29" fillId="0" borderId="66" xfId="11" applyNumberFormat="1" applyFont="1" applyBorder="1" applyAlignment="1">
      <alignment horizontal="center" vertical="center"/>
    </xf>
    <xf numFmtId="0" fontId="29" fillId="0" borderId="73" xfId="11" applyFont="1" applyBorder="1" applyAlignment="1">
      <alignment horizontal="center" vertical="center"/>
    </xf>
  </cellXfs>
  <cellStyles count="12">
    <cellStyle name="Currency_By Area" xfId="1" xr:uid="{00000000-0005-0000-0000-000000000000}"/>
    <cellStyle name="Heading 2" xfId="10" builtinId="17"/>
    <cellStyle name="Heading 4" xfId="11" builtinId="19"/>
    <cellStyle name="Normal" xfId="0" builtinId="0"/>
    <cellStyle name="Normal_94BALSHQ" xfId="2" xr:uid="{00000000-0005-0000-0000-000004000000}"/>
    <cellStyle name="Normal_By Area" xfId="3" xr:uid="{00000000-0005-0000-0000-000005000000}"/>
    <cellStyle name="Normal_LHPLREPQ" xfId="4" xr:uid="{00000000-0005-0000-0000-000006000000}"/>
    <cellStyle name="Normal_LHPLREPQ_1" xfId="5" xr:uid="{00000000-0005-0000-0000-000007000000}"/>
    <cellStyle name="Normal_LHSPLRPQ" xfId="6" xr:uid="{00000000-0005-0000-0000-000008000000}"/>
    <cellStyle name="Normal_LHSPMRPQ" xfId="7" xr:uid="{00000000-0005-0000-0000-000009000000}"/>
    <cellStyle name="Percent" xfId="8" builtinId="5"/>
    <cellStyle name="Title" xfId="9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"/>
  <sheetViews>
    <sheetView workbookViewId="0"/>
  </sheetViews>
  <sheetFormatPr defaultColWidth="9" defaultRowHeight="15.75" x14ac:dyDescent="0.25"/>
  <cols>
    <col min="1" max="16384" width="9" style="358"/>
  </cols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N44"/>
  <sheetViews>
    <sheetView showGridLines="0" tabSelected="1" zoomScaleNormal="100" workbookViewId="0">
      <selection activeCell="C7" sqref="C7"/>
    </sheetView>
  </sheetViews>
  <sheetFormatPr defaultRowHeight="15.75" x14ac:dyDescent="0.25"/>
  <sheetData>
    <row r="1" spans="1:40" s="4" customFormat="1" ht="25.5" x14ac:dyDescent="0.2">
      <c r="A1" s="68" t="s">
        <v>67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</row>
    <row r="2" spans="1:40" s="2" customFormat="1" ht="34.5" x14ac:dyDescent="0.2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0" s="2" customFormat="1" ht="30" x14ac:dyDescent="0.2">
      <c r="A3" s="67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</row>
    <row r="4" spans="1:40" s="2" customFormat="1" ht="27.75" customHeight="1" x14ac:dyDescent="0.2">
      <c r="A4" s="68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</row>
    <row r="5" spans="1:40" s="2" customFormat="1" ht="23.25" x14ac:dyDescent="0.2">
      <c r="A5" s="68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</row>
    <row r="6" spans="1:40" s="2" customFormat="1" ht="30" x14ac:dyDescent="0.2">
      <c r="A6" s="67" t="s">
        <v>133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0" s="2" customFormat="1" ht="38.25" x14ac:dyDescent="0.65">
      <c r="B7" s="31"/>
      <c r="C7" s="4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s="4" customFormat="1" ht="12.75" x14ac:dyDescent="0.2">
      <c r="A8" s="4" t="s">
        <v>106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s="4" customFormat="1" ht="12.75" x14ac:dyDescent="0.2">
      <c r="A9" s="46">
        <v>44469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s="4" customFormat="1" ht="12.75" x14ac:dyDescent="0.2">
      <c r="B10" s="2"/>
      <c r="C10" s="5"/>
      <c r="D10" s="1"/>
      <c r="E10" s="1"/>
      <c r="F10" s="1"/>
      <c r="G10" s="2"/>
    </row>
    <row r="11" spans="1:40" s="4" customFormat="1" ht="11.45" customHeight="1" x14ac:dyDescent="0.2">
      <c r="G11" s="6"/>
    </row>
    <row r="12" spans="1:40" s="4" customFormat="1" ht="17.45" customHeight="1" x14ac:dyDescent="0.25">
      <c r="C12" s="7"/>
      <c r="G12" s="8"/>
    </row>
    <row r="13" spans="1:40" s="4" customFormat="1" ht="12" customHeight="1" x14ac:dyDescent="0.2"/>
    <row r="14" spans="1:40" s="4" customFormat="1" ht="16.5" customHeight="1" x14ac:dyDescent="0.2">
      <c r="C14" s="9"/>
    </row>
    <row r="15" spans="1:40" s="4" customFormat="1" ht="11.45" customHeight="1" x14ac:dyDescent="0.2">
      <c r="C15" s="10"/>
      <c r="D15" s="2"/>
    </row>
    <row r="16" spans="1:40" s="4" customFormat="1" ht="12" customHeight="1" x14ac:dyDescent="0.2">
      <c r="C16" s="2"/>
      <c r="D16" s="2"/>
      <c r="E16" s="2"/>
      <c r="F16" s="2"/>
      <c r="G16" s="2"/>
    </row>
    <row r="17" spans="3:7" s="4" customFormat="1" ht="12" customHeight="1" x14ac:dyDescent="0.2">
      <c r="C17" s="10"/>
      <c r="D17" s="2"/>
    </row>
    <row r="18" spans="3:7" s="4" customFormat="1" ht="12" customHeight="1" x14ac:dyDescent="0.2">
      <c r="C18" s="2"/>
      <c r="D18" s="2"/>
      <c r="E18" s="2"/>
      <c r="F18" s="2"/>
      <c r="G18" s="2"/>
    </row>
    <row r="19" spans="3:7" s="4" customFormat="1" ht="12" customHeight="1" x14ac:dyDescent="0.2">
      <c r="C19" s="10"/>
      <c r="D19" s="2"/>
    </row>
    <row r="20" spans="3:7" s="4" customFormat="1" ht="12" customHeight="1" x14ac:dyDescent="0.2">
      <c r="C20" s="10"/>
      <c r="D20" s="2"/>
    </row>
    <row r="21" spans="3:7" s="4" customFormat="1" ht="12" customHeight="1" x14ac:dyDescent="0.2">
      <c r="C21" s="10"/>
      <c r="D21" s="2"/>
    </row>
    <row r="22" spans="3:7" s="4" customFormat="1" ht="12" customHeight="1" x14ac:dyDescent="0.2">
      <c r="C22" s="10"/>
      <c r="D22" s="2"/>
    </row>
    <row r="23" spans="3:7" s="4" customFormat="1" ht="12" customHeight="1" x14ac:dyDescent="0.2">
      <c r="C23" s="2"/>
      <c r="D23" s="2"/>
      <c r="E23" s="2"/>
      <c r="F23" s="2"/>
      <c r="G23" s="2"/>
    </row>
    <row r="24" spans="3:7" s="4" customFormat="1" ht="12" customHeight="1" x14ac:dyDescent="0.2"/>
    <row r="25" spans="3:7" s="4" customFormat="1" ht="12" customHeight="1" x14ac:dyDescent="0.2"/>
    <row r="26" spans="3:7" s="4" customFormat="1" ht="12" customHeight="1" x14ac:dyDescent="0.2">
      <c r="C26" s="2"/>
      <c r="G26" s="2"/>
    </row>
    <row r="27" spans="3:7" s="4" customFormat="1" ht="12" customHeight="1" x14ac:dyDescent="0.2"/>
    <row r="28" spans="3:7" s="4" customFormat="1" ht="12" customHeight="1" x14ac:dyDescent="0.2"/>
    <row r="29" spans="3:7" s="4" customFormat="1" ht="17.45" customHeight="1" x14ac:dyDescent="0.2">
      <c r="C29" s="9"/>
    </row>
    <row r="30" spans="3:7" s="4" customFormat="1" ht="12" customHeight="1" x14ac:dyDescent="0.2"/>
    <row r="31" spans="3:7" s="4" customFormat="1" ht="12" customHeight="1" x14ac:dyDescent="0.2">
      <c r="C31" s="2"/>
      <c r="D31" s="2"/>
      <c r="E31" s="2"/>
      <c r="F31" s="2"/>
      <c r="G31" s="2"/>
    </row>
    <row r="32" spans="3:7" s="4" customFormat="1" ht="12" customHeight="1" x14ac:dyDescent="0.2"/>
    <row r="33" spans="1:22" s="4" customFormat="1" ht="12" customHeight="1" x14ac:dyDescent="0.2"/>
    <row r="34" spans="1:22" s="4" customFormat="1" ht="12" customHeight="1" x14ac:dyDescent="0.2"/>
    <row r="35" spans="1:22" s="4" customFormat="1" ht="12" customHeight="1" x14ac:dyDescent="0.2">
      <c r="C35" s="2"/>
      <c r="D35" s="2"/>
      <c r="E35" s="2"/>
      <c r="F35" s="2"/>
      <c r="G35" s="2"/>
    </row>
    <row r="36" spans="1:22" s="4" customFormat="1" ht="12" customHeight="1" x14ac:dyDescent="0.2">
      <c r="B36" s="3"/>
      <c r="C36" s="2"/>
      <c r="D36" s="2"/>
      <c r="E36" s="2"/>
      <c r="F36" s="2"/>
      <c r="G36" s="2"/>
    </row>
    <row r="37" spans="1:22" s="2" customFormat="1" ht="12.75" x14ac:dyDescent="0.2">
      <c r="B37" s="3"/>
      <c r="C37" s="4"/>
      <c r="D37" s="4"/>
      <c r="E37" s="4"/>
      <c r="F37" s="4"/>
      <c r="G37" s="4"/>
    </row>
    <row r="38" spans="1:22" s="2" customFormat="1" ht="12.75" x14ac:dyDescent="0.2">
      <c r="B38" s="3"/>
    </row>
    <row r="39" spans="1:22" s="2" customFormat="1" ht="12.75" x14ac:dyDescent="0.2">
      <c r="B39" s="3"/>
    </row>
    <row r="40" spans="1:22" s="2" customFormat="1" ht="12.75" x14ac:dyDescent="0.2">
      <c r="B40" s="11"/>
    </row>
    <row r="41" spans="1:22" s="2" customFormat="1" ht="12.75" x14ac:dyDescent="0.2">
      <c r="A41" s="12"/>
      <c r="B41" s="11"/>
      <c r="M41" s="13"/>
    </row>
    <row r="42" spans="1:22" s="2" customFormat="1" ht="12.75" x14ac:dyDescent="0.2">
      <c r="A42" s="12"/>
      <c r="B42" s="11"/>
      <c r="E42" s="13"/>
      <c r="G42" s="14"/>
      <c r="U42" s="13"/>
      <c r="V42" s="13"/>
    </row>
    <row r="43" spans="1:22" s="2" customFormat="1" ht="12.75" x14ac:dyDescent="0.2">
      <c r="B43" s="3"/>
      <c r="E43" s="13"/>
      <c r="L43" s="13"/>
      <c r="M43" s="12"/>
      <c r="T43" s="12"/>
      <c r="U43" s="13"/>
      <c r="V43" s="12"/>
    </row>
    <row r="44" spans="1:22" s="2" customFormat="1" ht="12.75" customHeight="1" x14ac:dyDescent="0.2">
      <c r="B44" s="3"/>
      <c r="E44" s="13"/>
      <c r="L44" s="13"/>
      <c r="M44" s="12"/>
      <c r="T44" s="12"/>
      <c r="U44" s="13"/>
      <c r="V44" s="12"/>
    </row>
  </sheetData>
  <phoneticPr fontId="15" type="noConversion"/>
  <printOptions horizontalCentered="1" verticalCentered="1"/>
  <pageMargins left="0.24" right="0.26" top="1" bottom="1" header="0.5" footer="0.5"/>
  <pageSetup orientation="landscape" horizontalDpi="300" verticalDpi="300" r:id="rId1"/>
  <headerFooter alignWithMargins="0">
    <oddHeader>&amp;C&amp;"Arial,Bold"&amp;14PUBLIC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O29"/>
  <sheetViews>
    <sheetView showGridLines="0" zoomScaleNormal="100" workbookViewId="0"/>
  </sheetViews>
  <sheetFormatPr defaultColWidth="9" defaultRowHeight="15.75" x14ac:dyDescent="0.25"/>
  <cols>
    <col min="1" max="6" width="9" style="30"/>
    <col min="7" max="7" width="15.5" style="30" customWidth="1"/>
    <col min="8" max="8" width="12.75" style="30" bestFit="1" customWidth="1"/>
    <col min="9" max="10" width="9" style="30"/>
    <col min="11" max="11" width="9" style="30" customWidth="1"/>
    <col min="12" max="16384" width="9" style="30"/>
  </cols>
  <sheetData>
    <row r="1" spans="1:13" s="26" customFormat="1" x14ac:dyDescent="0.2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62"/>
      <c r="M1" s="62"/>
    </row>
    <row r="2" spans="1:13" s="26" customFormat="1" ht="12.75" x14ac:dyDescent="0.2">
      <c r="A2" s="69" t="s">
        <v>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2"/>
      <c r="M2" s="62"/>
    </row>
    <row r="3" spans="1:13" s="26" customFormat="1" ht="12.75" x14ac:dyDescent="0.2">
      <c r="A3" s="69" t="s">
        <v>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2"/>
      <c r="M3" s="62"/>
    </row>
    <row r="4" spans="1:13" s="26" customFormat="1" ht="12.75" x14ac:dyDescent="0.2">
      <c r="A4" s="69" t="s">
        <v>133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2"/>
      <c r="M4" s="62"/>
    </row>
    <row r="5" spans="1:13" s="65" customFormat="1" ht="12.75" x14ac:dyDescent="0.2">
      <c r="D5" s="73"/>
      <c r="E5" s="66"/>
      <c r="F5" s="66"/>
      <c r="G5" s="66"/>
      <c r="H5" s="66"/>
    </row>
    <row r="6" spans="1:13" s="26" customFormat="1" ht="12.75" x14ac:dyDescent="0.2">
      <c r="H6" s="74">
        <v>44517.391501851853</v>
      </c>
    </row>
    <row r="7" spans="1:13" s="26" customFormat="1" x14ac:dyDescent="0.2">
      <c r="A7" s="70" t="s">
        <v>4</v>
      </c>
      <c r="B7" s="64"/>
      <c r="C7" s="70"/>
      <c r="D7" s="64"/>
      <c r="E7" s="64"/>
      <c r="F7" s="64"/>
      <c r="G7" s="64"/>
      <c r="H7" s="64"/>
      <c r="I7" s="64"/>
      <c r="K7" s="75" t="s">
        <v>5</v>
      </c>
    </row>
    <row r="8" spans="1:13" s="65" customFormat="1" x14ac:dyDescent="0.25">
      <c r="C8" s="77"/>
      <c r="D8" s="77"/>
      <c r="K8" s="75"/>
    </row>
    <row r="9" spans="1:13" s="26" customFormat="1" ht="14.25" customHeight="1" x14ac:dyDescent="0.2">
      <c r="A9" s="349" t="s">
        <v>109</v>
      </c>
      <c r="B9" s="349"/>
      <c r="C9" s="349"/>
      <c r="D9" s="349"/>
      <c r="E9" s="349"/>
      <c r="F9" s="349"/>
      <c r="G9" s="349"/>
      <c r="H9" s="349"/>
      <c r="I9" s="64"/>
      <c r="K9" s="75">
        <v>1</v>
      </c>
    </row>
    <row r="10" spans="1:13" s="65" customFormat="1" ht="12" customHeight="1" x14ac:dyDescent="0.2">
      <c r="A10" s="349"/>
      <c r="B10" s="349"/>
      <c r="C10" s="349"/>
      <c r="D10" s="349" t="s">
        <v>6</v>
      </c>
      <c r="E10" s="349"/>
      <c r="F10" s="349"/>
      <c r="G10" s="349"/>
      <c r="H10" s="349"/>
      <c r="K10" s="76"/>
    </row>
    <row r="11" spans="1:13" s="26" customFormat="1" ht="12" customHeight="1" x14ac:dyDescent="0.2">
      <c r="A11" s="349" t="s">
        <v>110</v>
      </c>
      <c r="B11" s="349"/>
      <c r="C11" s="349"/>
      <c r="D11" s="349"/>
      <c r="E11" s="349"/>
      <c r="F11" s="349"/>
      <c r="G11" s="349"/>
      <c r="H11" s="349"/>
      <c r="I11" s="64"/>
      <c r="K11" s="76">
        <v>2</v>
      </c>
    </row>
    <row r="12" spans="1:13" s="26" customFormat="1" ht="12" customHeight="1" x14ac:dyDescent="0.2">
      <c r="A12" s="349" t="s">
        <v>111</v>
      </c>
      <c r="B12" s="349"/>
      <c r="C12" s="349"/>
      <c r="D12" s="349"/>
      <c r="E12" s="349"/>
      <c r="F12" s="349"/>
      <c r="G12" s="349"/>
      <c r="H12" s="349"/>
      <c r="I12" s="64"/>
      <c r="K12" s="76">
        <v>4</v>
      </c>
    </row>
    <row r="13" spans="1:13" s="26" customFormat="1" ht="12" customHeight="1" x14ac:dyDescent="0.2">
      <c r="A13" s="350" t="s">
        <v>7</v>
      </c>
      <c r="B13" s="350"/>
      <c r="C13" s="350"/>
      <c r="D13" s="351"/>
      <c r="E13" s="350"/>
      <c r="F13" s="350"/>
      <c r="G13" s="350"/>
      <c r="H13" s="350"/>
      <c r="I13" s="64"/>
      <c r="J13" s="65"/>
      <c r="K13" s="76">
        <v>14</v>
      </c>
    </row>
    <row r="14" spans="1:13" s="26" customFormat="1" ht="12" customHeight="1" x14ac:dyDescent="0.2">
      <c r="A14" s="350" t="s">
        <v>112</v>
      </c>
      <c r="B14" s="350"/>
      <c r="C14" s="350"/>
      <c r="D14" s="351"/>
      <c r="E14" s="350"/>
      <c r="F14" s="350"/>
      <c r="G14" s="350"/>
      <c r="H14" s="350"/>
      <c r="I14" s="64"/>
      <c r="J14" s="65"/>
      <c r="K14" s="76">
        <v>15</v>
      </c>
    </row>
    <row r="15" spans="1:13" s="26" customFormat="1" ht="12" customHeight="1" x14ac:dyDescent="0.2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76"/>
    </row>
    <row r="16" spans="1:13" s="26" customFormat="1" ht="12.75" x14ac:dyDescent="0.2">
      <c r="A16" s="349" t="s">
        <v>113</v>
      </c>
      <c r="B16" s="349"/>
      <c r="C16" s="349"/>
      <c r="D16" s="349"/>
      <c r="E16" s="349"/>
      <c r="F16" s="349"/>
      <c r="G16" s="349"/>
      <c r="H16" s="349"/>
      <c r="I16" s="64"/>
      <c r="J16" s="65"/>
      <c r="K16" s="76">
        <v>26</v>
      </c>
    </row>
    <row r="17" spans="1:15" s="26" customFormat="1" ht="12" customHeight="1" x14ac:dyDescent="0.2">
      <c r="A17" s="65"/>
      <c r="B17" s="65"/>
      <c r="C17" s="65"/>
      <c r="D17" s="65" t="s">
        <v>6</v>
      </c>
      <c r="E17" s="65"/>
      <c r="F17" s="65"/>
      <c r="G17" s="65"/>
      <c r="H17" s="65"/>
      <c r="I17" s="65"/>
      <c r="J17" s="65"/>
    </row>
    <row r="18" spans="1:15" s="26" customFormat="1" ht="12.75" x14ac:dyDescent="0.2">
      <c r="C18" s="27"/>
    </row>
    <row r="19" spans="1:15" s="26" customFormat="1" ht="12.75" x14ac:dyDescent="0.2">
      <c r="A19" s="28"/>
      <c r="B19" s="28"/>
      <c r="C19" s="27"/>
      <c r="O19" s="32" t="s">
        <v>8</v>
      </c>
    </row>
    <row r="20" spans="1:15" s="79" customFormat="1" ht="12" x14ac:dyDescent="0.2">
      <c r="A20" s="80" t="s">
        <v>107</v>
      </c>
      <c r="B20" s="81"/>
      <c r="C20" s="80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5" s="79" customFormat="1" ht="12" x14ac:dyDescent="0.2">
      <c r="A21" s="82" t="s">
        <v>108</v>
      </c>
      <c r="B21" s="83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5" s="79" customFormat="1" ht="12" x14ac:dyDescent="0.2">
      <c r="A22" s="84" t="s">
        <v>62</v>
      </c>
      <c r="B22" s="85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5" s="79" customFormat="1" ht="12" x14ac:dyDescent="0.2"/>
    <row r="24" spans="1:15" s="79" customFormat="1" ht="12" x14ac:dyDescent="0.2"/>
    <row r="26" spans="1:15" s="79" customFormat="1" ht="12" x14ac:dyDescent="0.2">
      <c r="A26" s="86" t="s">
        <v>9</v>
      </c>
      <c r="B26" s="83" t="s">
        <v>163</v>
      </c>
      <c r="C26" s="83"/>
      <c r="D26" s="90"/>
      <c r="E26" s="90"/>
      <c r="F26" s="90"/>
      <c r="G26" s="88"/>
      <c r="J26" s="88" t="s">
        <v>10</v>
      </c>
    </row>
    <row r="27" spans="1:15" s="79" customFormat="1" ht="12" x14ac:dyDescent="0.2">
      <c r="A27" s="87"/>
      <c r="B27" s="83" t="s">
        <v>11</v>
      </c>
      <c r="C27" s="83"/>
      <c r="D27" s="90"/>
      <c r="E27" s="90"/>
      <c r="F27" s="91"/>
      <c r="G27" s="88"/>
      <c r="H27" s="89"/>
      <c r="J27" s="88" t="s">
        <v>12</v>
      </c>
    </row>
    <row r="28" spans="1:15" x14ac:dyDescent="0.25">
      <c r="A28" s="4" t="s">
        <v>106</v>
      </c>
    </row>
    <row r="29" spans="1:15" x14ac:dyDescent="0.25">
      <c r="A29" s="46">
        <v>44469</v>
      </c>
    </row>
  </sheetData>
  <phoneticPr fontId="15" type="noConversion"/>
  <pageMargins left="0.24" right="0.19" top="0.51" bottom="0.82" header="0.37" footer="0.37"/>
  <pageSetup scale="96" orientation="landscape" horizontalDpi="300" verticalDpi="300" r:id="rId1"/>
  <headerFooter alignWithMargins="0">
    <oddFooter xml:space="preserve">&amp;L&amp;"MS Sans Serif,Regular"&amp;8TDI - Financial - Richard Dunlap
(512) 676-6461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S23"/>
  <sheetViews>
    <sheetView zoomScaleNormal="100" workbookViewId="0">
      <selection activeCell="E19" sqref="E19"/>
    </sheetView>
  </sheetViews>
  <sheetFormatPr defaultRowHeight="15.75" x14ac:dyDescent="0.25"/>
  <cols>
    <col min="1" max="1" width="3.625" customWidth="1"/>
    <col min="2" max="2" width="8.125" customWidth="1"/>
    <col min="3" max="3" width="5.625" customWidth="1"/>
    <col min="4" max="4" width="4.25" customWidth="1"/>
    <col min="5" max="5" width="28.75" customWidth="1"/>
    <col min="6" max="6" width="7.375" customWidth="1"/>
    <col min="7" max="7" width="11.25" bestFit="1" customWidth="1"/>
    <col min="8" max="8" width="9.875" customWidth="1"/>
    <col min="9" max="9" width="8" customWidth="1"/>
    <col min="10" max="11" width="8.5" bestFit="1" customWidth="1"/>
    <col min="12" max="12" width="8.625" customWidth="1"/>
    <col min="13" max="13" width="8.875" bestFit="1" customWidth="1"/>
    <col min="14" max="14" width="8.125" customWidth="1"/>
    <col min="15" max="16" width="8" customWidth="1"/>
    <col min="19" max="19" width="8.875" customWidth="1"/>
  </cols>
  <sheetData>
    <row r="1" spans="1:19" s="117" customFormat="1" ht="14.25" thickTop="1" thickBot="1" x14ac:dyDescent="0.25">
      <c r="A1" s="114" t="s">
        <v>13</v>
      </c>
      <c r="B1" s="115" t="s">
        <v>14</v>
      </c>
      <c r="C1" s="115" t="s">
        <v>15</v>
      </c>
      <c r="D1" s="115" t="s">
        <v>16</v>
      </c>
      <c r="E1" s="115" t="s">
        <v>152</v>
      </c>
      <c r="F1" s="115" t="s">
        <v>17</v>
      </c>
      <c r="G1" s="115" t="s">
        <v>18</v>
      </c>
      <c r="H1" s="115" t="s">
        <v>19</v>
      </c>
      <c r="I1" s="115" t="s">
        <v>20</v>
      </c>
      <c r="J1" s="115" t="s">
        <v>21</v>
      </c>
      <c r="K1" s="115" t="s">
        <v>22</v>
      </c>
      <c r="L1" s="115" t="s">
        <v>23</v>
      </c>
      <c r="M1" s="115" t="s">
        <v>24</v>
      </c>
      <c r="N1" s="115" t="s">
        <v>25</v>
      </c>
      <c r="O1" s="115" t="s">
        <v>26</v>
      </c>
      <c r="P1" s="115" t="s">
        <v>27</v>
      </c>
      <c r="Q1" s="115" t="s">
        <v>28</v>
      </c>
      <c r="R1" s="115" t="s">
        <v>29</v>
      </c>
      <c r="S1" s="116" t="s">
        <v>30</v>
      </c>
    </row>
    <row r="2" spans="1:19" s="79" customFormat="1" ht="15.4" customHeight="1" thickTop="1" x14ac:dyDescent="0.2">
      <c r="A2" s="92">
        <v>28</v>
      </c>
      <c r="B2" s="93">
        <v>94478</v>
      </c>
      <c r="C2" s="94">
        <v>95302</v>
      </c>
      <c r="D2" s="95">
        <v>1295</v>
      </c>
      <c r="E2" s="96" t="s">
        <v>134</v>
      </c>
      <c r="F2" s="97">
        <v>35072</v>
      </c>
      <c r="G2" s="98" t="s">
        <v>18</v>
      </c>
      <c r="H2" s="98" t="s">
        <v>18</v>
      </c>
      <c r="I2" s="99" t="s">
        <v>6</v>
      </c>
      <c r="J2" s="99" t="s">
        <v>6</v>
      </c>
      <c r="K2" s="99" t="s">
        <v>6</v>
      </c>
      <c r="L2" s="99" t="s">
        <v>6</v>
      </c>
      <c r="M2" s="99" t="s">
        <v>6</v>
      </c>
      <c r="N2" s="99" t="s">
        <v>6</v>
      </c>
      <c r="O2" s="99" t="s">
        <v>6</v>
      </c>
      <c r="P2" s="99" t="s">
        <v>6</v>
      </c>
      <c r="Q2" s="99" t="s">
        <v>6</v>
      </c>
      <c r="R2" s="99" t="s">
        <v>6</v>
      </c>
      <c r="S2" s="100" t="s">
        <v>6</v>
      </c>
    </row>
    <row r="3" spans="1:19" s="79" customFormat="1" ht="15.4" customHeight="1" x14ac:dyDescent="0.2">
      <c r="A3" s="92">
        <v>28</v>
      </c>
      <c r="B3" s="93">
        <v>5628</v>
      </c>
      <c r="C3" s="94" t="s">
        <v>31</v>
      </c>
      <c r="D3" s="95">
        <v>1</v>
      </c>
      <c r="E3" s="96" t="s">
        <v>114</v>
      </c>
      <c r="F3" s="97">
        <v>33484</v>
      </c>
      <c r="G3" s="98" t="s">
        <v>127</v>
      </c>
      <c r="H3" s="98" t="s">
        <v>18</v>
      </c>
      <c r="I3" s="99" t="s">
        <v>63</v>
      </c>
      <c r="J3" s="99" t="s">
        <v>153</v>
      </c>
      <c r="K3" s="99" t="s">
        <v>154</v>
      </c>
      <c r="L3" s="99" t="s">
        <v>155</v>
      </c>
      <c r="M3" s="99" t="s">
        <v>6</v>
      </c>
      <c r="N3" s="99" t="s">
        <v>6</v>
      </c>
      <c r="O3" s="99" t="s">
        <v>6</v>
      </c>
      <c r="P3" s="99" t="s">
        <v>6</v>
      </c>
      <c r="Q3" s="99" t="s">
        <v>6</v>
      </c>
      <c r="R3" s="99" t="s">
        <v>6</v>
      </c>
      <c r="S3" s="100" t="s">
        <v>6</v>
      </c>
    </row>
    <row r="4" spans="1:19" s="79" customFormat="1" ht="15.4" customHeight="1" x14ac:dyDescent="0.2">
      <c r="A4" s="92">
        <v>28</v>
      </c>
      <c r="B4" s="93">
        <v>5288</v>
      </c>
      <c r="C4" s="94">
        <v>95163</v>
      </c>
      <c r="D4" s="95" t="s">
        <v>6</v>
      </c>
      <c r="E4" s="96" t="s">
        <v>115</v>
      </c>
      <c r="F4" s="97">
        <v>32612</v>
      </c>
      <c r="G4" s="98" t="s">
        <v>18</v>
      </c>
      <c r="H4" s="98" t="s">
        <v>18</v>
      </c>
      <c r="I4" s="99" t="s">
        <v>63</v>
      </c>
      <c r="J4" s="99" t="s">
        <v>153</v>
      </c>
      <c r="K4" s="99" t="s">
        <v>156</v>
      </c>
      <c r="L4" s="99" t="s">
        <v>154</v>
      </c>
      <c r="M4" s="99" t="s">
        <v>157</v>
      </c>
      <c r="N4" s="99" t="s">
        <v>158</v>
      </c>
      <c r="O4" s="99" t="s">
        <v>159</v>
      </c>
      <c r="P4" s="99" t="s">
        <v>160</v>
      </c>
      <c r="Q4" s="99" t="s">
        <v>161</v>
      </c>
      <c r="R4" s="99" t="s">
        <v>162</v>
      </c>
      <c r="S4" s="101" t="s">
        <v>6</v>
      </c>
    </row>
    <row r="5" spans="1:19" s="79" customFormat="1" ht="15.4" customHeight="1" x14ac:dyDescent="0.2">
      <c r="A5" s="92">
        <v>28</v>
      </c>
      <c r="B5" s="93">
        <v>94596</v>
      </c>
      <c r="C5" s="94">
        <v>95387</v>
      </c>
      <c r="D5" s="95" t="s">
        <v>6</v>
      </c>
      <c r="E5" s="102" t="s">
        <v>116</v>
      </c>
      <c r="F5" s="97">
        <v>35234</v>
      </c>
      <c r="G5" s="98" t="s">
        <v>18</v>
      </c>
      <c r="H5" s="98" t="s">
        <v>18</v>
      </c>
      <c r="I5" s="99" t="s">
        <v>6</v>
      </c>
      <c r="J5" s="99" t="s">
        <v>6</v>
      </c>
      <c r="K5" s="99" t="s">
        <v>6</v>
      </c>
      <c r="L5" s="99" t="s">
        <v>6</v>
      </c>
      <c r="M5" s="99" t="s">
        <v>6</v>
      </c>
      <c r="N5" s="99" t="s">
        <v>6</v>
      </c>
      <c r="O5" s="99" t="s">
        <v>6</v>
      </c>
      <c r="P5" s="99" t="s">
        <v>6</v>
      </c>
      <c r="Q5" s="99" t="s">
        <v>6</v>
      </c>
      <c r="R5" s="99" t="s">
        <v>6</v>
      </c>
      <c r="S5" s="100" t="s">
        <v>6</v>
      </c>
    </row>
    <row r="6" spans="1:19" s="79" customFormat="1" ht="15.4" customHeight="1" x14ac:dyDescent="0.2">
      <c r="A6" s="92">
        <v>28</v>
      </c>
      <c r="B6" s="93">
        <v>5799</v>
      </c>
      <c r="C6" s="94" t="s">
        <v>32</v>
      </c>
      <c r="D6" s="95">
        <v>901</v>
      </c>
      <c r="E6" s="102" t="s">
        <v>117</v>
      </c>
      <c r="F6" s="97">
        <v>31982</v>
      </c>
      <c r="G6" s="98" t="s">
        <v>18</v>
      </c>
      <c r="H6" s="98" t="s">
        <v>18</v>
      </c>
      <c r="I6" s="99" t="s">
        <v>6</v>
      </c>
      <c r="J6" s="99" t="s">
        <v>6</v>
      </c>
      <c r="K6" s="99" t="s">
        <v>6</v>
      </c>
      <c r="L6" s="99" t="s">
        <v>6</v>
      </c>
      <c r="M6" s="99" t="s">
        <v>6</v>
      </c>
      <c r="N6" s="99" t="s">
        <v>6</v>
      </c>
      <c r="O6" s="99" t="s">
        <v>6</v>
      </c>
      <c r="P6" s="99" t="s">
        <v>6</v>
      </c>
      <c r="Q6" s="99" t="s">
        <v>6</v>
      </c>
      <c r="R6" s="99" t="s">
        <v>6</v>
      </c>
      <c r="S6" s="100" t="s">
        <v>6</v>
      </c>
    </row>
    <row r="7" spans="1:19" s="79" customFormat="1" ht="15.4" customHeight="1" x14ac:dyDescent="0.2">
      <c r="A7" s="92">
        <v>28</v>
      </c>
      <c r="B7" s="93">
        <v>5211</v>
      </c>
      <c r="C7" s="94">
        <v>95161</v>
      </c>
      <c r="D7" s="95">
        <v>666</v>
      </c>
      <c r="E7" s="96" t="s">
        <v>118</v>
      </c>
      <c r="F7" s="97">
        <v>32297</v>
      </c>
      <c r="G7" s="98" t="s">
        <v>18</v>
      </c>
      <c r="H7" s="98" t="s">
        <v>18</v>
      </c>
      <c r="I7" s="99" t="s">
        <v>6</v>
      </c>
      <c r="J7" s="99" t="s">
        <v>6</v>
      </c>
      <c r="K7" s="99" t="s">
        <v>6</v>
      </c>
      <c r="L7" s="99" t="s">
        <v>6</v>
      </c>
      <c r="M7" s="99" t="s">
        <v>6</v>
      </c>
      <c r="N7" s="99" t="s">
        <v>6</v>
      </c>
      <c r="O7" s="99" t="s">
        <v>6</v>
      </c>
      <c r="P7" s="99" t="s">
        <v>6</v>
      </c>
      <c r="Q7" s="99" t="s">
        <v>6</v>
      </c>
      <c r="R7" s="99" t="s">
        <v>6</v>
      </c>
      <c r="S7" s="100" t="s">
        <v>6</v>
      </c>
    </row>
    <row r="8" spans="1:19" s="79" customFormat="1" ht="15.4" customHeight="1" x14ac:dyDescent="0.2">
      <c r="A8" s="92">
        <v>28</v>
      </c>
      <c r="B8" s="93">
        <v>14640574</v>
      </c>
      <c r="C8" s="94">
        <v>16106</v>
      </c>
      <c r="D8" s="95">
        <v>1295</v>
      </c>
      <c r="E8" s="96" t="s">
        <v>136</v>
      </c>
      <c r="F8" s="97">
        <v>42766</v>
      </c>
      <c r="G8" s="98" t="s">
        <v>18</v>
      </c>
      <c r="H8" s="98" t="s">
        <v>18</v>
      </c>
      <c r="I8" s="99" t="s">
        <v>6</v>
      </c>
      <c r="J8" s="99" t="s">
        <v>6</v>
      </c>
      <c r="K8" s="99" t="s">
        <v>6</v>
      </c>
      <c r="L8" s="99" t="s">
        <v>6</v>
      </c>
      <c r="M8" s="99" t="s">
        <v>6</v>
      </c>
      <c r="N8" s="99" t="s">
        <v>6</v>
      </c>
      <c r="O8" s="99" t="s">
        <v>6</v>
      </c>
      <c r="P8" s="99" t="s">
        <v>6</v>
      </c>
      <c r="Q8" s="99" t="s">
        <v>6</v>
      </c>
      <c r="R8" s="99"/>
      <c r="S8" s="100"/>
    </row>
    <row r="9" spans="1:19" s="79" customFormat="1" ht="15.4" customHeight="1" x14ac:dyDescent="0.2">
      <c r="A9" s="92">
        <v>28</v>
      </c>
      <c r="B9" s="93">
        <v>93506</v>
      </c>
      <c r="C9" s="94" t="s">
        <v>125</v>
      </c>
      <c r="D9" s="95">
        <v>4506</v>
      </c>
      <c r="E9" s="96" t="s">
        <v>137</v>
      </c>
      <c r="F9" s="97">
        <v>32297</v>
      </c>
      <c r="G9" s="98" t="s">
        <v>18</v>
      </c>
      <c r="H9" s="98" t="s">
        <v>18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100"/>
    </row>
    <row r="10" spans="1:19" s="79" customFormat="1" ht="15.4" customHeight="1" x14ac:dyDescent="0.2">
      <c r="A10" s="92">
        <v>28</v>
      </c>
      <c r="B10" s="93">
        <v>95452</v>
      </c>
      <c r="C10" s="94">
        <v>52556</v>
      </c>
      <c r="D10" s="95">
        <v>429</v>
      </c>
      <c r="E10" s="96" t="s">
        <v>119</v>
      </c>
      <c r="F10" s="97">
        <v>36609</v>
      </c>
      <c r="G10" s="98" t="s">
        <v>18</v>
      </c>
      <c r="H10" s="98" t="s">
        <v>18</v>
      </c>
      <c r="I10" s="99" t="s">
        <v>6</v>
      </c>
      <c r="J10" s="99" t="s">
        <v>6</v>
      </c>
      <c r="K10" s="99" t="s">
        <v>6</v>
      </c>
      <c r="L10" s="99" t="s">
        <v>6</v>
      </c>
      <c r="M10" s="99" t="s">
        <v>6</v>
      </c>
      <c r="N10" s="99" t="s">
        <v>6</v>
      </c>
      <c r="O10" s="99" t="s">
        <v>6</v>
      </c>
      <c r="P10" s="99" t="s">
        <v>6</v>
      </c>
      <c r="Q10" s="99" t="s">
        <v>6</v>
      </c>
      <c r="R10" s="99" t="s">
        <v>6</v>
      </c>
      <c r="S10" s="100" t="s">
        <v>6</v>
      </c>
    </row>
    <row r="11" spans="1:19" s="79" customFormat="1" ht="15.4" customHeight="1" x14ac:dyDescent="0.2">
      <c r="A11" s="359">
        <v>28</v>
      </c>
      <c r="B11" s="360">
        <v>94475</v>
      </c>
      <c r="C11" s="361">
        <v>95247</v>
      </c>
      <c r="D11" s="362"/>
      <c r="E11" s="363" t="s">
        <v>138</v>
      </c>
      <c r="F11" s="364">
        <v>34978</v>
      </c>
      <c r="G11" s="365" t="s">
        <v>18</v>
      </c>
      <c r="H11" s="365" t="s">
        <v>18</v>
      </c>
      <c r="I11" s="99" t="s">
        <v>6</v>
      </c>
      <c r="J11" s="99" t="s">
        <v>6</v>
      </c>
      <c r="K11" s="99" t="s">
        <v>6</v>
      </c>
      <c r="L11" s="99" t="s">
        <v>6</v>
      </c>
      <c r="M11" s="99" t="s">
        <v>6</v>
      </c>
      <c r="N11" s="99" t="s">
        <v>6</v>
      </c>
      <c r="O11" s="99" t="s">
        <v>6</v>
      </c>
      <c r="P11" s="99" t="s">
        <v>6</v>
      </c>
      <c r="Q11" s="99" t="s">
        <v>6</v>
      </c>
      <c r="R11" s="99" t="s">
        <v>6</v>
      </c>
      <c r="S11" s="100" t="s">
        <v>6</v>
      </c>
    </row>
    <row r="12" spans="1:19" s="79" customFormat="1" ht="15.4" customHeight="1" x14ac:dyDescent="0.2">
      <c r="A12" s="92">
        <v>28</v>
      </c>
      <c r="B12" s="93">
        <v>5362</v>
      </c>
      <c r="C12" s="94">
        <v>95251</v>
      </c>
      <c r="D12" s="95">
        <v>541</v>
      </c>
      <c r="E12" s="96" t="s">
        <v>120</v>
      </c>
      <c r="F12" s="97">
        <v>32828</v>
      </c>
      <c r="G12" s="98" t="s">
        <v>18</v>
      </c>
      <c r="H12" s="98" t="s">
        <v>18</v>
      </c>
      <c r="I12" s="99" t="s">
        <v>63</v>
      </c>
      <c r="J12" s="99" t="s">
        <v>153</v>
      </c>
      <c r="K12" s="99" t="s">
        <v>6</v>
      </c>
      <c r="L12" s="99" t="s">
        <v>6</v>
      </c>
      <c r="M12" s="99" t="s">
        <v>6</v>
      </c>
      <c r="N12" s="99" t="s">
        <v>6</v>
      </c>
      <c r="O12" s="99" t="s">
        <v>6</v>
      </c>
      <c r="P12" s="99" t="s">
        <v>6</v>
      </c>
      <c r="Q12" s="99" t="s">
        <v>6</v>
      </c>
      <c r="R12" s="99" t="s">
        <v>6</v>
      </c>
      <c r="S12" s="100" t="s">
        <v>6</v>
      </c>
    </row>
    <row r="13" spans="1:19" s="79" customFormat="1" ht="15.4" customHeight="1" x14ac:dyDescent="0.2">
      <c r="A13" s="92">
        <v>28</v>
      </c>
      <c r="B13" s="93">
        <v>94548</v>
      </c>
      <c r="C13" s="94">
        <v>95522</v>
      </c>
      <c r="D13" s="95"/>
      <c r="E13" s="96" t="s">
        <v>121</v>
      </c>
      <c r="F13" s="97">
        <v>35375</v>
      </c>
      <c r="G13" s="98" t="s">
        <v>18</v>
      </c>
      <c r="H13" s="98" t="s">
        <v>18</v>
      </c>
      <c r="I13" s="99" t="s">
        <v>6</v>
      </c>
      <c r="J13" s="99" t="s">
        <v>6</v>
      </c>
      <c r="K13" s="99" t="s">
        <v>6</v>
      </c>
      <c r="L13" s="99" t="s">
        <v>6</v>
      </c>
      <c r="M13" s="99" t="s">
        <v>6</v>
      </c>
      <c r="N13" s="99" t="s">
        <v>6</v>
      </c>
      <c r="O13" s="99" t="s">
        <v>6</v>
      </c>
      <c r="P13" s="99" t="s">
        <v>6</v>
      </c>
      <c r="Q13" s="99" t="s">
        <v>6</v>
      </c>
      <c r="R13" s="99" t="s">
        <v>6</v>
      </c>
      <c r="S13" s="100" t="s">
        <v>6</v>
      </c>
    </row>
    <row r="14" spans="1:19" s="79" customFormat="1" ht="15.4" customHeight="1" x14ac:dyDescent="0.2">
      <c r="A14" s="92">
        <v>28</v>
      </c>
      <c r="B14" s="93">
        <v>14895291</v>
      </c>
      <c r="C14" s="94">
        <v>16982</v>
      </c>
      <c r="D14" s="95">
        <v>4866</v>
      </c>
      <c r="E14" s="96" t="s">
        <v>139</v>
      </c>
      <c r="F14" s="97">
        <v>44134</v>
      </c>
      <c r="G14" s="98" t="s">
        <v>18</v>
      </c>
      <c r="H14" s="98" t="s">
        <v>18</v>
      </c>
      <c r="I14" s="99" t="s">
        <v>6</v>
      </c>
      <c r="J14" s="99" t="s">
        <v>6</v>
      </c>
      <c r="K14" s="99" t="s">
        <v>6</v>
      </c>
      <c r="L14" s="99"/>
      <c r="M14" s="99"/>
      <c r="N14" s="99"/>
      <c r="O14" s="99"/>
      <c r="P14" s="99"/>
      <c r="Q14" s="99"/>
      <c r="R14" s="99"/>
      <c r="S14" s="100"/>
    </row>
    <row r="15" spans="1:19" s="79" customFormat="1" ht="15.4" customHeight="1" x14ac:dyDescent="0.2">
      <c r="A15" s="92">
        <v>28</v>
      </c>
      <c r="B15" s="93">
        <v>4927</v>
      </c>
      <c r="C15" s="94" t="s">
        <v>33</v>
      </c>
      <c r="D15" s="95" t="s">
        <v>6</v>
      </c>
      <c r="E15" s="96" t="s">
        <v>122</v>
      </c>
      <c r="F15" s="97">
        <v>32163</v>
      </c>
      <c r="G15" s="98" t="s">
        <v>18</v>
      </c>
      <c r="H15" s="98" t="s">
        <v>18</v>
      </c>
      <c r="I15" s="99" t="s">
        <v>6</v>
      </c>
      <c r="J15" s="99" t="s">
        <v>6</v>
      </c>
      <c r="K15" s="99" t="s">
        <v>6</v>
      </c>
      <c r="L15" s="99" t="s">
        <v>6</v>
      </c>
      <c r="M15" s="99" t="s">
        <v>6</v>
      </c>
      <c r="N15" s="99" t="s">
        <v>6</v>
      </c>
      <c r="O15" s="99" t="s">
        <v>6</v>
      </c>
      <c r="P15" s="99" t="s">
        <v>6</v>
      </c>
      <c r="Q15" s="99" t="s">
        <v>6</v>
      </c>
      <c r="R15" s="99" t="s">
        <v>6</v>
      </c>
      <c r="S15" s="100" t="s">
        <v>6</v>
      </c>
    </row>
    <row r="16" spans="1:19" s="79" customFormat="1" ht="15.4" customHeight="1" x14ac:dyDescent="0.2">
      <c r="A16" s="359">
        <v>28</v>
      </c>
      <c r="B16" s="360">
        <v>96543</v>
      </c>
      <c r="C16" s="361">
        <v>14387</v>
      </c>
      <c r="D16" s="362" t="s">
        <v>6</v>
      </c>
      <c r="E16" s="363" t="s">
        <v>140</v>
      </c>
      <c r="F16" s="364">
        <v>41067</v>
      </c>
      <c r="G16" s="365" t="s">
        <v>18</v>
      </c>
      <c r="H16" s="365" t="s">
        <v>18</v>
      </c>
      <c r="I16" s="99" t="s">
        <v>6</v>
      </c>
      <c r="J16" s="99" t="s">
        <v>6</v>
      </c>
      <c r="K16" s="99" t="s">
        <v>6</v>
      </c>
      <c r="L16" s="99" t="s">
        <v>6</v>
      </c>
      <c r="M16" s="99" t="s">
        <v>6</v>
      </c>
      <c r="N16" s="99" t="s">
        <v>6</v>
      </c>
      <c r="O16" s="99" t="s">
        <v>6</v>
      </c>
      <c r="P16" s="99" t="s">
        <v>6</v>
      </c>
      <c r="Q16" s="99" t="s">
        <v>6</v>
      </c>
      <c r="R16" s="99" t="s">
        <v>6</v>
      </c>
      <c r="S16" s="100" t="s">
        <v>6</v>
      </c>
    </row>
    <row r="17" spans="1:19" s="79" customFormat="1" ht="15.4" customHeight="1" x14ac:dyDescent="0.2">
      <c r="A17" s="92">
        <v>28</v>
      </c>
      <c r="B17" s="93">
        <v>5263</v>
      </c>
      <c r="C17" s="94">
        <v>95160</v>
      </c>
      <c r="D17" s="95" t="s">
        <v>6</v>
      </c>
      <c r="E17" s="96" t="s">
        <v>123</v>
      </c>
      <c r="F17" s="97">
        <v>41067</v>
      </c>
      <c r="G17" s="98" t="s">
        <v>18</v>
      </c>
      <c r="H17" s="98" t="s">
        <v>18</v>
      </c>
      <c r="I17" s="99" t="s">
        <v>6</v>
      </c>
      <c r="J17" s="99" t="s">
        <v>6</v>
      </c>
      <c r="K17" s="99" t="s">
        <v>6</v>
      </c>
      <c r="L17" s="99" t="s">
        <v>6</v>
      </c>
      <c r="M17" s="99" t="s">
        <v>6</v>
      </c>
      <c r="N17" s="99" t="s">
        <v>6</v>
      </c>
      <c r="O17" s="99" t="s">
        <v>6</v>
      </c>
      <c r="P17" s="99" t="s">
        <v>6</v>
      </c>
      <c r="Q17" s="99" t="s">
        <v>6</v>
      </c>
      <c r="R17" s="99" t="s">
        <v>6</v>
      </c>
      <c r="S17" s="100" t="s">
        <v>6</v>
      </c>
    </row>
    <row r="18" spans="1:19" s="79" customFormat="1" ht="15.4" customHeight="1" thickBot="1" x14ac:dyDescent="0.25">
      <c r="A18" s="103">
        <v>28</v>
      </c>
      <c r="B18" s="104">
        <v>5857</v>
      </c>
      <c r="C18" s="105">
        <v>95142</v>
      </c>
      <c r="D18" s="106"/>
      <c r="E18" s="107" t="s">
        <v>124</v>
      </c>
      <c r="F18" s="108">
        <v>31608</v>
      </c>
      <c r="G18" s="109" t="s">
        <v>18</v>
      </c>
      <c r="H18" s="109" t="s">
        <v>18</v>
      </c>
      <c r="I18" s="110" t="s">
        <v>6</v>
      </c>
      <c r="J18" s="110" t="s">
        <v>6</v>
      </c>
      <c r="K18" s="110" t="s">
        <v>6</v>
      </c>
      <c r="L18" s="110" t="s">
        <v>6</v>
      </c>
      <c r="M18" s="110" t="s">
        <v>6</v>
      </c>
      <c r="N18" s="111" t="s">
        <v>6</v>
      </c>
      <c r="O18" s="111" t="s">
        <v>6</v>
      </c>
      <c r="P18" s="111" t="s">
        <v>6</v>
      </c>
      <c r="Q18" s="111" t="s">
        <v>6</v>
      </c>
      <c r="R18" s="111" t="s">
        <v>6</v>
      </c>
      <c r="S18" s="112" t="s">
        <v>6</v>
      </c>
    </row>
    <row r="19" spans="1:19" s="79" customFormat="1" ht="15.4" customHeight="1" thickTop="1" x14ac:dyDescent="0.2">
      <c r="A19" s="4" t="s">
        <v>106</v>
      </c>
      <c r="F19" s="113"/>
    </row>
    <row r="20" spans="1:19" s="79" customFormat="1" ht="12" x14ac:dyDescent="0.2"/>
    <row r="21" spans="1:19" s="79" customFormat="1" ht="12" x14ac:dyDescent="0.2"/>
    <row r="22" spans="1:19" s="79" customFormat="1" ht="12" x14ac:dyDescent="0.2"/>
    <row r="23" spans="1:19" s="78" customFormat="1" ht="12.75" x14ac:dyDescent="0.2"/>
  </sheetData>
  <phoneticPr fontId="15" type="noConversion"/>
  <pageMargins left="0.25" right="0.2" top="1.01" bottom="0.33" header="0.27" footer="0.21"/>
  <pageSetup scale="70" orientation="landscape" horizontalDpi="300" verticalDpi="300" r:id="rId1"/>
  <headerFooter alignWithMargins="0">
    <oddHeader>&amp;L&amp;"MS Sans Serif,Regular"&amp;8&amp;D &amp;T&amp;C&amp;"Arial,Bold"&amp;10HMO's Service Areas/Divisions</oddHeader>
    <oddFooter>&amp;L&amp;"MS Sans Serif,Regular"&amp;8*Only operates in one service area&amp;C&amp;"Bookman Old Style,Regular"&amp;10Page &amp;P</oddFooter>
  </headerFooter>
  <ignoredErrors>
    <ignoredError sqref="C3:C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DS127"/>
  <sheetViews>
    <sheetView showGridLines="0" zoomScaleNormal="100" workbookViewId="0">
      <pane xSplit="1" ySplit="2" topLeftCell="C3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9" defaultRowHeight="15.75" x14ac:dyDescent="0.25"/>
  <cols>
    <col min="1" max="1" width="24.5" style="122" customWidth="1"/>
    <col min="2" max="2" width="2.5" style="21" hidden="1" customWidth="1"/>
    <col min="3" max="3" width="15" style="21" customWidth="1"/>
    <col min="4" max="4" width="10.625" style="21" customWidth="1"/>
    <col min="5" max="5" width="10" customWidth="1"/>
    <col min="6" max="6" width="10" style="21" customWidth="1"/>
    <col min="7" max="7" width="10" customWidth="1"/>
    <col min="8" max="8" width="10.125" style="21" customWidth="1"/>
    <col min="9" max="9" width="10.25" style="21" customWidth="1"/>
    <col min="10" max="10" width="10.125" style="21" bestFit="1" customWidth="1"/>
    <col min="11" max="11" width="10.125" style="21" customWidth="1"/>
    <col min="12" max="12" width="10.75" style="21" customWidth="1"/>
    <col min="13" max="13" width="11.125" style="21" customWidth="1"/>
    <col min="14" max="14" width="10.5" style="21" customWidth="1"/>
    <col min="15" max="15" width="10.25" style="21" customWidth="1"/>
    <col min="16" max="16" width="10.625" style="21" customWidth="1"/>
    <col min="17" max="19" width="10" style="21" customWidth="1"/>
    <col min="20" max="20" width="10.875" style="21" bestFit="1" customWidth="1"/>
    <col min="21" max="21" width="10.625" style="21" customWidth="1"/>
    <col min="22" max="16384" width="9" style="21"/>
  </cols>
  <sheetData>
    <row r="1" spans="1:123" s="122" customFormat="1" ht="65.25" customHeight="1" thickTop="1" thickBot="1" x14ac:dyDescent="0.25">
      <c r="A1" s="118"/>
      <c r="B1" s="124"/>
      <c r="C1" s="125" t="s">
        <v>134</v>
      </c>
      <c r="D1" s="126" t="s">
        <v>114</v>
      </c>
      <c r="E1" s="126" t="s">
        <v>114</v>
      </c>
      <c r="F1" s="127" t="s">
        <v>115</v>
      </c>
      <c r="G1" s="128" t="s">
        <v>115</v>
      </c>
      <c r="H1" s="128" t="s">
        <v>116</v>
      </c>
      <c r="I1" s="128" t="s">
        <v>117</v>
      </c>
      <c r="J1" s="128" t="s">
        <v>118</v>
      </c>
      <c r="K1" s="128" t="s">
        <v>136</v>
      </c>
      <c r="L1" s="129" t="s">
        <v>137</v>
      </c>
      <c r="M1" s="129" t="s">
        <v>119</v>
      </c>
      <c r="N1" s="129" t="s">
        <v>138</v>
      </c>
      <c r="O1" s="128" t="s">
        <v>120</v>
      </c>
      <c r="P1" s="128" t="s">
        <v>121</v>
      </c>
      <c r="Q1" s="128" t="s">
        <v>122</v>
      </c>
      <c r="R1" s="128" t="s">
        <v>139</v>
      </c>
      <c r="S1" s="128" t="s">
        <v>140</v>
      </c>
      <c r="T1" s="128" t="s">
        <v>123</v>
      </c>
      <c r="U1" s="130" t="s">
        <v>124</v>
      </c>
      <c r="DR1" s="123">
        <v>1</v>
      </c>
      <c r="DS1" s="123">
        <v>7</v>
      </c>
    </row>
    <row r="2" spans="1:123" ht="18" customHeight="1" thickTop="1" x14ac:dyDescent="0.2">
      <c r="A2" s="120" t="s">
        <v>141</v>
      </c>
      <c r="B2" s="22"/>
      <c r="C2" s="131" t="s">
        <v>18</v>
      </c>
      <c r="D2" s="132" t="s">
        <v>18</v>
      </c>
      <c r="E2" s="133" t="s">
        <v>63</v>
      </c>
      <c r="F2" s="132" t="s">
        <v>18</v>
      </c>
      <c r="G2" s="133" t="s">
        <v>63</v>
      </c>
      <c r="H2" s="133" t="s">
        <v>18</v>
      </c>
      <c r="I2" s="132" t="s">
        <v>18</v>
      </c>
      <c r="J2" s="132" t="s">
        <v>18</v>
      </c>
      <c r="K2" s="132" t="s">
        <v>18</v>
      </c>
      <c r="L2" s="132" t="s">
        <v>18</v>
      </c>
      <c r="M2" s="132" t="s">
        <v>18</v>
      </c>
      <c r="N2" s="132" t="s">
        <v>18</v>
      </c>
      <c r="O2" s="132" t="s">
        <v>18</v>
      </c>
      <c r="P2" s="132" t="s">
        <v>18</v>
      </c>
      <c r="Q2" s="132" t="s">
        <v>18</v>
      </c>
      <c r="R2" s="132" t="s">
        <v>18</v>
      </c>
      <c r="S2" s="132" t="s">
        <v>18</v>
      </c>
      <c r="T2" s="132" t="s">
        <v>18</v>
      </c>
      <c r="U2" s="134" t="s">
        <v>18</v>
      </c>
      <c r="DR2" s="49">
        <f>DR1+1</f>
        <v>2</v>
      </c>
      <c r="DS2" s="49">
        <f>DS1+1</f>
        <v>8</v>
      </c>
    </row>
    <row r="3" spans="1:123" ht="13.5" hidden="1" thickBot="1" x14ac:dyDescent="0.25">
      <c r="A3" s="119"/>
      <c r="B3" s="23"/>
      <c r="C3" s="13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7"/>
      <c r="DR3" s="49">
        <f t="shared" ref="DR3:DS20" si="0">DR2+1</f>
        <v>3</v>
      </c>
      <c r="DS3" s="49">
        <f t="shared" si="0"/>
        <v>9</v>
      </c>
    </row>
    <row r="4" spans="1:123" ht="13.5" customHeight="1" x14ac:dyDescent="0.2">
      <c r="A4" s="119" t="s">
        <v>36</v>
      </c>
      <c r="B4" s="23"/>
      <c r="C4" s="151">
        <v>9542403</v>
      </c>
      <c r="D4" s="152">
        <v>439909</v>
      </c>
      <c r="E4" s="152">
        <v>340184</v>
      </c>
      <c r="F4" s="152">
        <v>930486</v>
      </c>
      <c r="G4" s="152">
        <v>764735</v>
      </c>
      <c r="H4" s="152">
        <v>4878252</v>
      </c>
      <c r="I4" s="152">
        <v>715829</v>
      </c>
      <c r="J4" s="152">
        <v>183104</v>
      </c>
      <c r="K4" s="152">
        <v>181827</v>
      </c>
      <c r="L4" s="152">
        <v>1616384</v>
      </c>
      <c r="M4" s="152">
        <v>251314</v>
      </c>
      <c r="N4" s="152">
        <v>0</v>
      </c>
      <c r="O4" s="152">
        <v>102753</v>
      </c>
      <c r="P4" s="152">
        <v>312183</v>
      </c>
      <c r="Q4" s="152">
        <v>142439</v>
      </c>
      <c r="R4" s="152">
        <v>0</v>
      </c>
      <c r="S4" s="152">
        <v>0</v>
      </c>
      <c r="T4" s="152">
        <v>9965</v>
      </c>
      <c r="U4" s="153">
        <v>44889</v>
      </c>
      <c r="DR4" s="49">
        <f t="shared" si="0"/>
        <v>4</v>
      </c>
      <c r="DS4" s="49">
        <f t="shared" si="0"/>
        <v>10</v>
      </c>
    </row>
    <row r="5" spans="1:123" ht="13.5" customHeight="1" x14ac:dyDescent="0.2">
      <c r="A5" s="119" t="s">
        <v>37</v>
      </c>
      <c r="B5" s="23"/>
      <c r="C5" s="151">
        <v>27625499</v>
      </c>
      <c r="D5" s="152">
        <v>1325117</v>
      </c>
      <c r="E5" s="152">
        <v>1025777</v>
      </c>
      <c r="F5" s="152">
        <v>2927902</v>
      </c>
      <c r="G5" s="152">
        <v>2425080</v>
      </c>
      <c r="H5" s="152">
        <v>13744195</v>
      </c>
      <c r="I5" s="152">
        <v>2034796</v>
      </c>
      <c r="J5" s="152">
        <v>560159</v>
      </c>
      <c r="K5" s="152">
        <v>477762</v>
      </c>
      <c r="L5" s="152">
        <v>2373275</v>
      </c>
      <c r="M5" s="152">
        <v>776165</v>
      </c>
      <c r="N5" s="152">
        <v>0</v>
      </c>
      <c r="O5" s="152">
        <v>311153</v>
      </c>
      <c r="P5" s="152">
        <v>913234</v>
      </c>
      <c r="Q5" s="152">
        <v>431550</v>
      </c>
      <c r="R5" s="152">
        <v>0</v>
      </c>
      <c r="S5" s="152">
        <v>0</v>
      </c>
      <c r="T5" s="152">
        <v>30384</v>
      </c>
      <c r="U5" s="153">
        <v>136994</v>
      </c>
      <c r="DR5" s="49">
        <f t="shared" si="0"/>
        <v>5</v>
      </c>
      <c r="DS5" s="49">
        <f t="shared" si="0"/>
        <v>11</v>
      </c>
    </row>
    <row r="6" spans="1:123" ht="12.75" x14ac:dyDescent="0.2">
      <c r="A6" s="119" t="s">
        <v>142</v>
      </c>
      <c r="B6" s="23"/>
      <c r="C6" s="151">
        <v>26199454</v>
      </c>
      <c r="D6" s="152">
        <v>1359648</v>
      </c>
      <c r="E6" s="152">
        <v>1055872</v>
      </c>
      <c r="F6" s="152">
        <v>3064479</v>
      </c>
      <c r="G6" s="152">
        <v>2565543</v>
      </c>
      <c r="H6" s="152">
        <v>11814615</v>
      </c>
      <c r="I6" s="152">
        <v>2015542</v>
      </c>
      <c r="J6" s="152">
        <v>577919</v>
      </c>
      <c r="K6" s="152">
        <v>302491</v>
      </c>
      <c r="L6" s="152">
        <v>640091</v>
      </c>
      <c r="M6" s="152">
        <v>787710</v>
      </c>
      <c r="N6" s="152">
        <v>0</v>
      </c>
      <c r="O6" s="152">
        <v>305923</v>
      </c>
      <c r="P6" s="152">
        <v>866784</v>
      </c>
      <c r="Q6" s="152">
        <v>513571</v>
      </c>
      <c r="R6" s="152">
        <v>0</v>
      </c>
      <c r="S6" s="152">
        <v>0</v>
      </c>
      <c r="T6" s="152">
        <v>34418</v>
      </c>
      <c r="U6" s="153">
        <v>152794</v>
      </c>
      <c r="DR6" s="49"/>
      <c r="DS6" s="49"/>
    </row>
    <row r="7" spans="1:123" ht="12.75" hidden="1" customHeight="1" x14ac:dyDescent="0.2">
      <c r="A7" s="119"/>
      <c r="B7" s="23"/>
      <c r="C7" s="157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9"/>
      <c r="DR7" s="49"/>
      <c r="DS7" s="49"/>
    </row>
    <row r="8" spans="1:123" ht="12.75" hidden="1" customHeight="1" x14ac:dyDescent="0.2">
      <c r="A8" s="119"/>
      <c r="B8" s="23"/>
      <c r="C8" s="209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1"/>
      <c r="DR8" s="49"/>
      <c r="DS8" s="49"/>
    </row>
    <row r="9" spans="1:123" ht="12.75" hidden="1" x14ac:dyDescent="0.2">
      <c r="A9" s="119"/>
      <c r="B9" s="23"/>
      <c r="C9" s="15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9"/>
      <c r="DR9" s="49"/>
      <c r="DS9" s="49"/>
    </row>
    <row r="10" spans="1:123" ht="13.5" hidden="1" thickBot="1" x14ac:dyDescent="0.25">
      <c r="A10" s="119"/>
      <c r="B10" s="23"/>
      <c r="C10" s="160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2"/>
      <c r="DR10" s="49"/>
      <c r="DS10" s="49"/>
    </row>
    <row r="11" spans="1:123" ht="12.75" hidden="1" x14ac:dyDescent="0.2">
      <c r="A11" s="121" t="s">
        <v>68</v>
      </c>
      <c r="B11" s="23"/>
      <c r="C11" s="138"/>
      <c r="D11" s="139"/>
      <c r="E11" s="139" t="s">
        <v>6</v>
      </c>
      <c r="F11" s="139"/>
      <c r="G11" s="139" t="s">
        <v>6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40"/>
      <c r="DR11" s="49">
        <f t="shared" si="0"/>
        <v>1</v>
      </c>
      <c r="DS11" s="49">
        <f t="shared" si="0"/>
        <v>1</v>
      </c>
    </row>
    <row r="12" spans="1:123" ht="12.75" hidden="1" x14ac:dyDescent="0.2">
      <c r="A12" s="119"/>
      <c r="B12" s="23"/>
      <c r="C12" s="151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3"/>
      <c r="DR12" s="49"/>
      <c r="DS12" s="49"/>
    </row>
    <row r="13" spans="1:123" ht="12.75" hidden="1" x14ac:dyDescent="0.2">
      <c r="A13" s="119"/>
      <c r="B13" s="23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9"/>
      <c r="DR13" s="49"/>
      <c r="DS13" s="49"/>
    </row>
    <row r="14" spans="1:123" ht="12.75" hidden="1" x14ac:dyDescent="0.2">
      <c r="A14" s="119"/>
      <c r="B14" s="23"/>
      <c r="C14" s="157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9"/>
      <c r="DR14" s="49"/>
      <c r="DS14" s="49"/>
    </row>
    <row r="15" spans="1:123" ht="12.75" hidden="1" x14ac:dyDescent="0.2">
      <c r="A15" s="119"/>
      <c r="B15" s="23"/>
      <c r="C15" s="157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9"/>
      <c r="DR15" s="49"/>
      <c r="DS15" s="49"/>
    </row>
    <row r="16" spans="1:123" ht="12.75" hidden="1" x14ac:dyDescent="0.2">
      <c r="A16" s="119"/>
      <c r="B16" s="23"/>
      <c r="C16" s="157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  <c r="DR16" s="49"/>
      <c r="DS16" s="49"/>
    </row>
    <row r="17" spans="1:123" ht="12.75" hidden="1" x14ac:dyDescent="0.2">
      <c r="A17" s="119"/>
      <c r="B17" s="23"/>
      <c r="C17" s="157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  <c r="DR17" s="49"/>
      <c r="DS17" s="49"/>
    </row>
    <row r="18" spans="1:123" ht="12.75" hidden="1" x14ac:dyDescent="0.2">
      <c r="A18" s="119"/>
      <c r="B18" s="23"/>
      <c r="C18" s="157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9"/>
      <c r="DR18" s="49"/>
      <c r="DS18" s="49"/>
    </row>
    <row r="19" spans="1:123" ht="12.75" x14ac:dyDescent="0.2">
      <c r="A19" s="121" t="s">
        <v>143</v>
      </c>
      <c r="B19" s="23"/>
      <c r="C19" s="151">
        <v>3212843</v>
      </c>
      <c r="D19" s="152">
        <v>146365</v>
      </c>
      <c r="E19" s="152">
        <v>113085</v>
      </c>
      <c r="F19" s="152">
        <v>305338</v>
      </c>
      <c r="G19" s="152">
        <v>249882</v>
      </c>
      <c r="H19" s="152">
        <v>1634659</v>
      </c>
      <c r="I19" s="152">
        <v>238468</v>
      </c>
      <c r="J19" s="152">
        <v>60034</v>
      </c>
      <c r="K19" s="152">
        <v>63751</v>
      </c>
      <c r="L19" s="152">
        <v>285607</v>
      </c>
      <c r="M19" s="152">
        <v>84741</v>
      </c>
      <c r="N19" s="152">
        <v>0</v>
      </c>
      <c r="O19" s="152">
        <v>34833</v>
      </c>
      <c r="P19" s="152">
        <v>105726</v>
      </c>
      <c r="Q19" s="152">
        <v>47431</v>
      </c>
      <c r="R19" s="152">
        <v>0</v>
      </c>
      <c r="S19" s="152">
        <v>0</v>
      </c>
      <c r="T19" s="152">
        <v>3225</v>
      </c>
      <c r="U19" s="153">
        <v>14889</v>
      </c>
      <c r="DR19" s="49">
        <f t="shared" si="0"/>
        <v>1</v>
      </c>
      <c r="DS19" s="49">
        <f t="shared" si="0"/>
        <v>1</v>
      </c>
    </row>
    <row r="20" spans="1:123" ht="13.5" customHeight="1" x14ac:dyDescent="0.2">
      <c r="A20" s="119" t="s">
        <v>38</v>
      </c>
      <c r="B20" s="23"/>
      <c r="C20" s="141"/>
      <c r="D20" s="142"/>
      <c r="E20" s="143"/>
      <c r="F20" s="142"/>
      <c r="G20" s="143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4"/>
      <c r="DR20" s="49">
        <f t="shared" si="0"/>
        <v>2</v>
      </c>
      <c r="DS20" s="49">
        <f t="shared" si="0"/>
        <v>2</v>
      </c>
    </row>
    <row r="21" spans="1:123" ht="12.75" x14ac:dyDescent="0.2">
      <c r="A21" s="119" t="s">
        <v>144</v>
      </c>
      <c r="B21" s="23"/>
      <c r="C21" s="151">
        <v>2910950</v>
      </c>
      <c r="D21" s="152">
        <v>148889</v>
      </c>
      <c r="E21" s="152">
        <v>116015</v>
      </c>
      <c r="F21" s="152">
        <v>339258</v>
      </c>
      <c r="G21" s="152">
        <v>281635</v>
      </c>
      <c r="H21" s="152">
        <v>1366827</v>
      </c>
      <c r="I21" s="152">
        <v>217961</v>
      </c>
      <c r="J21" s="152">
        <v>63460</v>
      </c>
      <c r="K21" s="152">
        <v>34686</v>
      </c>
      <c r="L21" s="152">
        <v>83439</v>
      </c>
      <c r="M21" s="152">
        <v>85153</v>
      </c>
      <c r="N21" s="152">
        <v>0</v>
      </c>
      <c r="O21" s="152">
        <v>35155</v>
      </c>
      <c r="P21" s="152">
        <v>95056</v>
      </c>
      <c r="Q21" s="152">
        <v>55269</v>
      </c>
      <c r="R21" s="152">
        <v>0</v>
      </c>
      <c r="S21" s="152">
        <v>0</v>
      </c>
      <c r="T21" s="152">
        <v>3685</v>
      </c>
      <c r="U21" s="153">
        <v>16621</v>
      </c>
      <c r="DR21" s="49">
        <f t="shared" ref="DR21:DS28" si="1">DR20+1</f>
        <v>3</v>
      </c>
      <c r="DS21" s="49">
        <f t="shared" si="1"/>
        <v>3</v>
      </c>
    </row>
    <row r="22" spans="1:123" ht="13.5" hidden="1" customHeight="1" thickBot="1" x14ac:dyDescent="0.25">
      <c r="A22" s="119" t="s">
        <v>38</v>
      </c>
      <c r="B22" s="23"/>
      <c r="C22" s="145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7"/>
      <c r="DR22" s="49">
        <f t="shared" si="1"/>
        <v>4</v>
      </c>
      <c r="DS22" s="49">
        <f t="shared" si="1"/>
        <v>4</v>
      </c>
    </row>
    <row r="23" spans="1:123" ht="12.75" x14ac:dyDescent="0.2">
      <c r="A23" s="119" t="s">
        <v>39</v>
      </c>
      <c r="B23" s="23"/>
      <c r="C23" s="138"/>
      <c r="D23" s="139"/>
      <c r="E23" s="139" t="s">
        <v>6</v>
      </c>
      <c r="F23" s="139"/>
      <c r="G23" s="139" t="s">
        <v>6</v>
      </c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40"/>
      <c r="DR23" s="49">
        <f t="shared" si="1"/>
        <v>5</v>
      </c>
      <c r="DS23" s="49">
        <f t="shared" si="1"/>
        <v>5</v>
      </c>
    </row>
    <row r="24" spans="1:123" ht="12" customHeight="1" x14ac:dyDescent="0.2">
      <c r="A24" s="119" t="s">
        <v>103</v>
      </c>
      <c r="B24" s="23"/>
      <c r="C24" s="157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362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2273</v>
      </c>
      <c r="U24" s="159">
        <v>0</v>
      </c>
      <c r="DR24" s="49">
        <f t="shared" si="1"/>
        <v>6</v>
      </c>
      <c r="DS24" s="49">
        <f t="shared" si="1"/>
        <v>6</v>
      </c>
    </row>
    <row r="25" spans="1:123" ht="12.75" x14ac:dyDescent="0.2">
      <c r="A25" s="119" t="s">
        <v>104</v>
      </c>
      <c r="B25" s="23"/>
      <c r="C25" s="157">
        <v>0</v>
      </c>
      <c r="D25" s="158">
        <v>203536</v>
      </c>
      <c r="E25" s="158">
        <v>194971</v>
      </c>
      <c r="F25" s="158">
        <v>152325</v>
      </c>
      <c r="G25" s="158">
        <v>126938</v>
      </c>
      <c r="H25" s="158">
        <v>43126</v>
      </c>
      <c r="I25" s="158">
        <v>0</v>
      </c>
      <c r="J25" s="158">
        <v>0</v>
      </c>
      <c r="K25" s="158">
        <v>0</v>
      </c>
      <c r="L25" s="158">
        <v>0</v>
      </c>
      <c r="M25" s="158">
        <v>30716</v>
      </c>
      <c r="N25" s="158">
        <v>0</v>
      </c>
      <c r="O25" s="158">
        <v>0</v>
      </c>
      <c r="P25" s="158">
        <v>0</v>
      </c>
      <c r="Q25" s="158">
        <v>14681</v>
      </c>
      <c r="R25" s="158">
        <v>0</v>
      </c>
      <c r="S25" s="158">
        <v>0</v>
      </c>
      <c r="T25" s="158">
        <v>0</v>
      </c>
      <c r="U25" s="159">
        <v>1026</v>
      </c>
      <c r="DR25" s="49">
        <f t="shared" si="1"/>
        <v>7</v>
      </c>
      <c r="DS25" s="49">
        <f t="shared" si="1"/>
        <v>7</v>
      </c>
    </row>
    <row r="26" spans="1:123" ht="12.75" customHeight="1" thickBot="1" x14ac:dyDescent="0.25">
      <c r="A26" s="119" t="s">
        <v>40</v>
      </c>
      <c r="B26" s="23"/>
      <c r="C26" s="160">
        <v>0</v>
      </c>
      <c r="D26" s="161">
        <v>203536</v>
      </c>
      <c r="E26" s="161">
        <v>194971</v>
      </c>
      <c r="F26" s="161">
        <v>152325</v>
      </c>
      <c r="G26" s="161">
        <v>126938</v>
      </c>
      <c r="H26" s="161">
        <v>43488</v>
      </c>
      <c r="I26" s="161">
        <v>0</v>
      </c>
      <c r="J26" s="161">
        <v>0</v>
      </c>
      <c r="K26" s="161">
        <v>0</v>
      </c>
      <c r="L26" s="161">
        <v>0</v>
      </c>
      <c r="M26" s="161">
        <v>30716</v>
      </c>
      <c r="N26" s="161">
        <v>0</v>
      </c>
      <c r="O26" s="161">
        <v>0</v>
      </c>
      <c r="P26" s="161">
        <v>0</v>
      </c>
      <c r="Q26" s="161">
        <v>14681</v>
      </c>
      <c r="R26" s="161">
        <v>0</v>
      </c>
      <c r="S26" s="161">
        <v>0</v>
      </c>
      <c r="T26" s="161">
        <v>2273</v>
      </c>
      <c r="U26" s="162">
        <v>1026</v>
      </c>
      <c r="DR26" s="49">
        <f t="shared" si="1"/>
        <v>8</v>
      </c>
      <c r="DS26" s="49">
        <f t="shared" si="1"/>
        <v>8</v>
      </c>
    </row>
    <row r="27" spans="1:123" ht="12.75" hidden="1" x14ac:dyDescent="0.2">
      <c r="A27" s="119"/>
      <c r="B27" s="23"/>
      <c r="C27" s="148"/>
      <c r="D27" s="149"/>
      <c r="E27" s="149" t="s">
        <v>6</v>
      </c>
      <c r="F27" s="149"/>
      <c r="G27" s="149" t="s">
        <v>6</v>
      </c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50"/>
      <c r="DR27" s="49">
        <f t="shared" si="1"/>
        <v>9</v>
      </c>
      <c r="DS27" s="49">
        <f t="shared" si="1"/>
        <v>9</v>
      </c>
    </row>
    <row r="28" spans="1:123" ht="12.75" x14ac:dyDescent="0.2">
      <c r="A28" s="121" t="s">
        <v>41</v>
      </c>
      <c r="B28" s="23"/>
      <c r="C28" s="138"/>
      <c r="D28" s="139"/>
      <c r="E28" s="139" t="s">
        <v>6</v>
      </c>
      <c r="F28" s="139"/>
      <c r="G28" s="139" t="s">
        <v>6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40"/>
      <c r="DR28" s="49">
        <f t="shared" si="1"/>
        <v>10</v>
      </c>
      <c r="DS28" s="49">
        <f t="shared" si="1"/>
        <v>10</v>
      </c>
    </row>
    <row r="29" spans="1:123" ht="11.45" hidden="1" customHeight="1" x14ac:dyDescent="0.2">
      <c r="A29" s="119" t="s">
        <v>42</v>
      </c>
      <c r="B29" s="23"/>
      <c r="C29" s="151">
        <v>0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0</v>
      </c>
      <c r="O29" s="152">
        <v>0</v>
      </c>
      <c r="P29" s="152">
        <v>0</v>
      </c>
      <c r="Q29" s="152">
        <v>0</v>
      </c>
      <c r="R29" s="152">
        <v>0</v>
      </c>
      <c r="S29" s="152">
        <v>0</v>
      </c>
      <c r="T29" s="152">
        <v>0</v>
      </c>
      <c r="U29" s="153">
        <v>0</v>
      </c>
    </row>
    <row r="30" spans="1:123" ht="12.75" hidden="1" customHeight="1" x14ac:dyDescent="0.2">
      <c r="A30" s="119" t="s">
        <v>43</v>
      </c>
      <c r="B30" s="23"/>
      <c r="C30" s="157">
        <v>0</v>
      </c>
      <c r="D30" s="158">
        <v>0</v>
      </c>
      <c r="E30" s="158">
        <v>0</v>
      </c>
      <c r="F30" s="158"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158">
        <v>0</v>
      </c>
      <c r="R30" s="158">
        <v>0</v>
      </c>
      <c r="S30" s="158">
        <v>0</v>
      </c>
      <c r="T30" s="158">
        <v>0</v>
      </c>
      <c r="U30" s="159">
        <v>0</v>
      </c>
    </row>
    <row r="31" spans="1:123" ht="12" hidden="1" customHeight="1" x14ac:dyDescent="0.2">
      <c r="A31" s="119" t="s">
        <v>44</v>
      </c>
      <c r="B31" s="23"/>
      <c r="C31" s="209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0</v>
      </c>
      <c r="S31" s="210">
        <v>0</v>
      </c>
      <c r="T31" s="210">
        <v>0</v>
      </c>
      <c r="U31" s="211">
        <v>0</v>
      </c>
    </row>
    <row r="32" spans="1:123" ht="2.25" hidden="1" customHeight="1" x14ac:dyDescent="0.2">
      <c r="A32" s="119"/>
      <c r="B32" s="23"/>
      <c r="C32" s="154"/>
      <c r="D32" s="155"/>
      <c r="E32" s="155" t="s">
        <v>6</v>
      </c>
      <c r="F32" s="155"/>
      <c r="G32" s="155" t="s">
        <v>6</v>
      </c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6"/>
    </row>
    <row r="33" spans="1:21" ht="14.25" hidden="1" customHeight="1" x14ac:dyDescent="0.2">
      <c r="A33" s="119" t="s">
        <v>45</v>
      </c>
      <c r="B33" s="23"/>
      <c r="C33" s="157">
        <v>0</v>
      </c>
      <c r="D33" s="158">
        <v>0</v>
      </c>
      <c r="E33" s="158"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8">
        <v>0</v>
      </c>
      <c r="P33" s="158">
        <v>0</v>
      </c>
      <c r="Q33" s="158">
        <v>0</v>
      </c>
      <c r="R33" s="158">
        <v>0</v>
      </c>
      <c r="S33" s="158">
        <v>0</v>
      </c>
      <c r="T33" s="158">
        <v>0</v>
      </c>
      <c r="U33" s="159">
        <v>0</v>
      </c>
    </row>
    <row r="34" spans="1:21" ht="12" hidden="1" customHeight="1" thickBot="1" x14ac:dyDescent="0.25">
      <c r="A34" s="119" t="s">
        <v>46</v>
      </c>
      <c r="B34" s="23"/>
      <c r="C34" s="160">
        <v>0</v>
      </c>
      <c r="D34" s="161">
        <v>0</v>
      </c>
      <c r="E34" s="161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1">
        <v>0</v>
      </c>
      <c r="R34" s="161">
        <v>0</v>
      </c>
      <c r="S34" s="161">
        <v>0</v>
      </c>
      <c r="T34" s="161">
        <v>0</v>
      </c>
      <c r="U34" s="162">
        <v>0</v>
      </c>
    </row>
    <row r="35" spans="1:21" ht="12.75" hidden="1" customHeight="1" x14ac:dyDescent="0.2">
      <c r="A35" s="121" t="s">
        <v>47</v>
      </c>
      <c r="B35" s="23"/>
      <c r="C35" s="154"/>
      <c r="D35" s="155"/>
      <c r="E35" s="155" t="s">
        <v>6</v>
      </c>
      <c r="F35" s="155"/>
      <c r="G35" s="155" t="s">
        <v>6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6"/>
    </row>
    <row r="36" spans="1:21" ht="12" hidden="1" customHeight="1" x14ac:dyDescent="0.2">
      <c r="A36" s="119" t="s">
        <v>42</v>
      </c>
      <c r="B36" s="23"/>
      <c r="C36" s="151">
        <v>0</v>
      </c>
      <c r="D36" s="152">
        <v>0</v>
      </c>
      <c r="E36" s="152">
        <v>0</v>
      </c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52">
        <v>0</v>
      </c>
      <c r="P36" s="152">
        <v>0</v>
      </c>
      <c r="Q36" s="152">
        <v>0</v>
      </c>
      <c r="R36" s="152">
        <v>0</v>
      </c>
      <c r="S36" s="152">
        <v>0</v>
      </c>
      <c r="T36" s="152">
        <v>0</v>
      </c>
      <c r="U36" s="153">
        <v>0</v>
      </c>
    </row>
    <row r="37" spans="1:21" ht="12.75" hidden="1" x14ac:dyDescent="0.2">
      <c r="A37" s="119" t="s">
        <v>43</v>
      </c>
      <c r="B37" s="23"/>
      <c r="C37" s="157">
        <v>0</v>
      </c>
      <c r="D37" s="158">
        <v>0</v>
      </c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58">
        <v>0</v>
      </c>
      <c r="S37" s="158">
        <v>0</v>
      </c>
      <c r="T37" s="158">
        <v>0</v>
      </c>
      <c r="U37" s="159">
        <v>0</v>
      </c>
    </row>
    <row r="38" spans="1:21" ht="12" hidden="1" customHeight="1" x14ac:dyDescent="0.2">
      <c r="A38" s="119" t="s">
        <v>44</v>
      </c>
      <c r="B38" s="23"/>
      <c r="C38" s="209">
        <v>0</v>
      </c>
      <c r="D38" s="210">
        <v>0</v>
      </c>
      <c r="E38" s="210">
        <v>0</v>
      </c>
      <c r="F38" s="210">
        <v>0</v>
      </c>
      <c r="G38" s="210">
        <v>0</v>
      </c>
      <c r="H38" s="210">
        <v>0</v>
      </c>
      <c r="I38" s="210">
        <v>0</v>
      </c>
      <c r="J38" s="210">
        <v>0</v>
      </c>
      <c r="K38" s="210">
        <v>0</v>
      </c>
      <c r="L38" s="210">
        <v>0</v>
      </c>
      <c r="M38" s="210">
        <v>0</v>
      </c>
      <c r="N38" s="210">
        <v>0</v>
      </c>
      <c r="O38" s="210">
        <v>0</v>
      </c>
      <c r="P38" s="210">
        <v>0</v>
      </c>
      <c r="Q38" s="210">
        <v>0</v>
      </c>
      <c r="R38" s="210">
        <v>0</v>
      </c>
      <c r="S38" s="210">
        <v>0</v>
      </c>
      <c r="T38" s="210">
        <v>0</v>
      </c>
      <c r="U38" s="211">
        <v>0</v>
      </c>
    </row>
    <row r="39" spans="1:21" ht="12" hidden="1" customHeight="1" x14ac:dyDescent="0.2">
      <c r="A39" s="121" t="s">
        <v>145</v>
      </c>
      <c r="B39" s="23"/>
      <c r="C39" s="154"/>
      <c r="D39" s="155"/>
      <c r="E39" s="155" t="s">
        <v>6</v>
      </c>
      <c r="F39" s="155"/>
      <c r="G39" s="155" t="s">
        <v>6</v>
      </c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6"/>
    </row>
    <row r="40" spans="1:21" ht="12" hidden="1" customHeight="1" x14ac:dyDescent="0.2">
      <c r="A40" s="119" t="s">
        <v>45</v>
      </c>
      <c r="B40" s="23"/>
      <c r="C40" s="157">
        <v>0</v>
      </c>
      <c r="D40" s="158">
        <v>0</v>
      </c>
      <c r="E40" s="158">
        <v>0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58">
        <v>0</v>
      </c>
      <c r="R40" s="158">
        <v>0</v>
      </c>
      <c r="S40" s="158">
        <v>0</v>
      </c>
      <c r="T40" s="158">
        <v>0</v>
      </c>
      <c r="U40" s="159">
        <v>0</v>
      </c>
    </row>
    <row r="41" spans="1:21" ht="12.75" hidden="1" customHeight="1" thickBot="1" x14ac:dyDescent="0.25">
      <c r="A41" s="119" t="s">
        <v>46</v>
      </c>
      <c r="B41" s="23"/>
      <c r="C41" s="160">
        <v>0</v>
      </c>
      <c r="D41" s="161">
        <v>0</v>
      </c>
      <c r="E41" s="161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1">
        <v>0</v>
      </c>
      <c r="R41" s="161">
        <v>0</v>
      </c>
      <c r="S41" s="161">
        <v>0</v>
      </c>
      <c r="T41" s="161">
        <v>0</v>
      </c>
      <c r="U41" s="162">
        <v>0</v>
      </c>
    </row>
    <row r="42" spans="1:21" ht="2.25" customHeight="1" x14ac:dyDescent="0.2">
      <c r="A42" s="119"/>
      <c r="B42" s="23"/>
      <c r="C42" s="148"/>
      <c r="D42" s="149"/>
      <c r="E42" s="149" t="s">
        <v>6</v>
      </c>
      <c r="F42" s="149"/>
      <c r="G42" s="149" t="s">
        <v>6</v>
      </c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50"/>
    </row>
    <row r="43" spans="1:21" ht="12" customHeight="1" x14ac:dyDescent="0.2">
      <c r="A43" s="119" t="s">
        <v>74</v>
      </c>
      <c r="B43" s="23"/>
      <c r="C43" s="163">
        <v>0</v>
      </c>
      <c r="D43" s="164">
        <v>8057097</v>
      </c>
      <c r="E43" s="164">
        <v>7692382</v>
      </c>
      <c r="F43" s="164">
        <v>11621127</v>
      </c>
      <c r="G43" s="164">
        <v>8952245</v>
      </c>
      <c r="H43" s="164">
        <v>3055119.9599999995</v>
      </c>
      <c r="I43" s="164">
        <v>9877713</v>
      </c>
      <c r="J43" s="164">
        <v>2487737.0500000007</v>
      </c>
      <c r="K43" s="164">
        <v>0</v>
      </c>
      <c r="L43" s="164">
        <v>298167</v>
      </c>
      <c r="M43" s="164">
        <v>2481937</v>
      </c>
      <c r="N43" s="164">
        <v>0</v>
      </c>
      <c r="O43" s="164">
        <v>898251</v>
      </c>
      <c r="P43" s="164">
        <v>0</v>
      </c>
      <c r="Q43" s="164">
        <v>1360350</v>
      </c>
      <c r="R43" s="164">
        <v>0</v>
      </c>
      <c r="S43" s="164">
        <v>0</v>
      </c>
      <c r="T43" s="164">
        <v>95863</v>
      </c>
      <c r="U43" s="165">
        <v>423512</v>
      </c>
    </row>
    <row r="44" spans="1:21" ht="12" customHeight="1" x14ac:dyDescent="0.2">
      <c r="A44" s="119" t="s">
        <v>75</v>
      </c>
      <c r="B44" s="23"/>
      <c r="C44" s="212">
        <v>0</v>
      </c>
      <c r="D44" s="213">
        <v>23831132</v>
      </c>
      <c r="E44" s="213">
        <v>22416153</v>
      </c>
      <c r="F44" s="213">
        <v>35831504</v>
      </c>
      <c r="G44" s="213">
        <v>27908459</v>
      </c>
      <c r="H44" s="213">
        <v>9137937.0299999993</v>
      </c>
      <c r="I44" s="213">
        <v>28645675</v>
      </c>
      <c r="J44" s="213">
        <v>7690066.5700000003</v>
      </c>
      <c r="K44" s="213">
        <v>0</v>
      </c>
      <c r="L44" s="213">
        <v>879622</v>
      </c>
      <c r="M44" s="213">
        <v>7593417</v>
      </c>
      <c r="N44" s="213">
        <v>0</v>
      </c>
      <c r="O44" s="213">
        <v>2816617</v>
      </c>
      <c r="P44" s="213">
        <v>0</v>
      </c>
      <c r="Q44" s="213">
        <v>4197525</v>
      </c>
      <c r="R44" s="213">
        <v>0</v>
      </c>
      <c r="S44" s="213">
        <v>0</v>
      </c>
      <c r="T44" s="213">
        <v>294217</v>
      </c>
      <c r="U44" s="214">
        <v>1333226</v>
      </c>
    </row>
    <row r="45" spans="1:21" ht="12" hidden="1" customHeight="1" x14ac:dyDescent="0.2">
      <c r="A45" s="119" t="s">
        <v>72</v>
      </c>
      <c r="B45" s="23"/>
      <c r="C45" s="163">
        <v>0</v>
      </c>
      <c r="D45" s="164">
        <v>4284973</v>
      </c>
      <c r="E45" s="164">
        <v>2315604</v>
      </c>
      <c r="F45" s="164">
        <v>6578869</v>
      </c>
      <c r="G45" s="164">
        <v>4731996</v>
      </c>
      <c r="H45" s="164">
        <v>1830837.9075651923</v>
      </c>
      <c r="I45" s="164">
        <v>5862826</v>
      </c>
      <c r="J45" s="164">
        <v>1126909.7599999998</v>
      </c>
      <c r="K45" s="164">
        <v>0</v>
      </c>
      <c r="L45" s="164">
        <v>175014</v>
      </c>
      <c r="M45" s="164">
        <v>1640095</v>
      </c>
      <c r="N45" s="164">
        <v>0</v>
      </c>
      <c r="O45" s="164">
        <v>362105</v>
      </c>
      <c r="P45" s="164">
        <v>0</v>
      </c>
      <c r="Q45" s="164">
        <v>612184</v>
      </c>
      <c r="R45" s="164">
        <v>0</v>
      </c>
      <c r="S45" s="164">
        <v>0</v>
      </c>
      <c r="T45" s="164">
        <v>58128</v>
      </c>
      <c r="U45" s="165">
        <v>154355</v>
      </c>
    </row>
    <row r="46" spans="1:21" ht="12" hidden="1" customHeight="1" x14ac:dyDescent="0.2">
      <c r="A46" s="119" t="s">
        <v>73</v>
      </c>
      <c r="B46" s="23"/>
      <c r="C46" s="212">
        <v>0</v>
      </c>
      <c r="D46" s="213">
        <v>13122911</v>
      </c>
      <c r="E46" s="213">
        <v>7474038</v>
      </c>
      <c r="F46" s="213">
        <v>21116584</v>
      </c>
      <c r="G46" s="213">
        <v>15331177</v>
      </c>
      <c r="H46" s="213">
        <v>4840590.746724668</v>
      </c>
      <c r="I46" s="213">
        <v>15307607</v>
      </c>
      <c r="J46" s="213">
        <v>3201227.86</v>
      </c>
      <c r="K46" s="213">
        <v>0</v>
      </c>
      <c r="L46" s="213">
        <v>483754</v>
      </c>
      <c r="M46" s="213">
        <v>4673244</v>
      </c>
      <c r="N46" s="213">
        <v>0</v>
      </c>
      <c r="O46" s="213">
        <v>1134445</v>
      </c>
      <c r="P46" s="213">
        <v>0</v>
      </c>
      <c r="Q46" s="213">
        <v>1774835</v>
      </c>
      <c r="R46" s="213">
        <v>0</v>
      </c>
      <c r="S46" s="213">
        <v>0</v>
      </c>
      <c r="T46" s="213">
        <v>180061</v>
      </c>
      <c r="U46" s="214">
        <v>528382</v>
      </c>
    </row>
    <row r="47" spans="1:21" ht="12" hidden="1" customHeight="1" x14ac:dyDescent="0.2">
      <c r="A47" s="119"/>
      <c r="B47" s="23"/>
      <c r="C47" s="163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5"/>
    </row>
    <row r="48" spans="1:21" ht="12" hidden="1" customHeight="1" x14ac:dyDescent="0.2">
      <c r="A48" s="119"/>
      <c r="B48" s="23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4"/>
    </row>
    <row r="49" spans="1:21" ht="12" hidden="1" customHeight="1" x14ac:dyDescent="0.2">
      <c r="A49" s="119"/>
      <c r="B49" s="23"/>
      <c r="C49" s="163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5"/>
    </row>
    <row r="50" spans="1:21" ht="12" hidden="1" customHeight="1" x14ac:dyDescent="0.2">
      <c r="A50" s="119"/>
      <c r="B50" s="23"/>
      <c r="C50" s="212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4"/>
    </row>
    <row r="51" spans="1:21" ht="12" hidden="1" customHeight="1" x14ac:dyDescent="0.2">
      <c r="A51" s="119"/>
      <c r="B51" s="23"/>
      <c r="C51" s="163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5"/>
    </row>
    <row r="52" spans="1:21" ht="12" hidden="1" customHeight="1" x14ac:dyDescent="0.2">
      <c r="A52" s="119"/>
      <c r="B52" s="23"/>
      <c r="C52" s="215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7"/>
    </row>
    <row r="53" spans="1:21" ht="0.75" hidden="1" customHeight="1" x14ac:dyDescent="0.2">
      <c r="A53" s="119"/>
      <c r="B53" s="23"/>
      <c r="C53" s="218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20"/>
    </row>
    <row r="54" spans="1:21" ht="12" hidden="1" customHeight="1" x14ac:dyDescent="0.2">
      <c r="A54" s="119"/>
      <c r="B54" s="23"/>
      <c r="C54" s="218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20"/>
    </row>
    <row r="55" spans="1:21" ht="12" hidden="1" customHeight="1" x14ac:dyDescent="0.2">
      <c r="A55" s="119"/>
      <c r="B55" s="23"/>
      <c r="C55" s="221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3"/>
    </row>
    <row r="56" spans="1:21" ht="12" hidden="1" customHeight="1" x14ac:dyDescent="0.2">
      <c r="A56" s="119"/>
      <c r="B56" s="23"/>
      <c r="C56" s="212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4"/>
    </row>
    <row r="57" spans="1:21" ht="12" hidden="1" customHeight="1" x14ac:dyDescent="0.2">
      <c r="A57" s="119"/>
      <c r="B57" s="23"/>
      <c r="C57" s="224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6"/>
    </row>
    <row r="58" spans="1:21" ht="12" hidden="1" customHeight="1" x14ac:dyDescent="0.2">
      <c r="A58" s="119"/>
      <c r="B58" s="23"/>
      <c r="C58" s="224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6"/>
    </row>
    <row r="59" spans="1:21" ht="12" hidden="1" customHeight="1" x14ac:dyDescent="0.2">
      <c r="A59" s="119"/>
      <c r="B59" s="23"/>
      <c r="C59" s="224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6"/>
    </row>
    <row r="60" spans="1:21" ht="12" hidden="1" customHeight="1" x14ac:dyDescent="0.2">
      <c r="A60" s="119"/>
      <c r="B60" s="23"/>
      <c r="C60" s="224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6"/>
    </row>
    <row r="61" spans="1:21" ht="12" hidden="1" customHeight="1" x14ac:dyDescent="0.2">
      <c r="A61" s="119"/>
      <c r="B61" s="23"/>
      <c r="C61" s="221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3"/>
    </row>
    <row r="62" spans="1:21" ht="12" hidden="1" customHeight="1" x14ac:dyDescent="0.2">
      <c r="A62" s="119"/>
      <c r="B62" s="23"/>
      <c r="C62" s="215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7"/>
    </row>
    <row r="63" spans="1:21" ht="12" customHeight="1" x14ac:dyDescent="0.2">
      <c r="A63" s="119" t="s">
        <v>69</v>
      </c>
      <c r="B63" s="23"/>
      <c r="C63" s="163">
        <v>0</v>
      </c>
      <c r="D63" s="164">
        <v>8057097</v>
      </c>
      <c r="E63" s="164">
        <v>7692382</v>
      </c>
      <c r="F63" s="164">
        <v>11621127</v>
      </c>
      <c r="G63" s="164">
        <v>8952245</v>
      </c>
      <c r="H63" s="164">
        <v>3055119.9599999995</v>
      </c>
      <c r="I63" s="164">
        <v>9877713</v>
      </c>
      <c r="J63" s="164">
        <v>2487737.0500000007</v>
      </c>
      <c r="K63" s="164">
        <v>0</v>
      </c>
      <c r="L63" s="164">
        <v>298167</v>
      </c>
      <c r="M63" s="164">
        <v>2481937</v>
      </c>
      <c r="N63" s="164">
        <v>0</v>
      </c>
      <c r="O63" s="164">
        <v>898251</v>
      </c>
      <c r="P63" s="164">
        <v>0</v>
      </c>
      <c r="Q63" s="164">
        <v>1360350</v>
      </c>
      <c r="R63" s="164">
        <v>0</v>
      </c>
      <c r="S63" s="164">
        <v>0</v>
      </c>
      <c r="T63" s="164">
        <v>95863</v>
      </c>
      <c r="U63" s="165">
        <v>423512</v>
      </c>
    </row>
    <row r="64" spans="1:21" ht="12" customHeight="1" thickBot="1" x14ac:dyDescent="0.25">
      <c r="A64" s="119" t="s">
        <v>70</v>
      </c>
      <c r="B64" s="23"/>
      <c r="C64" s="166">
        <v>0</v>
      </c>
      <c r="D64" s="167">
        <v>23831132</v>
      </c>
      <c r="E64" s="167">
        <v>22416153</v>
      </c>
      <c r="F64" s="167">
        <v>35831504</v>
      </c>
      <c r="G64" s="167">
        <v>27908459</v>
      </c>
      <c r="H64" s="167">
        <v>9137937.0299999993</v>
      </c>
      <c r="I64" s="167">
        <v>28645675</v>
      </c>
      <c r="J64" s="167">
        <v>7690066.5700000003</v>
      </c>
      <c r="K64" s="167">
        <v>0</v>
      </c>
      <c r="L64" s="167">
        <v>879622</v>
      </c>
      <c r="M64" s="167">
        <v>7593417</v>
      </c>
      <c r="N64" s="167">
        <v>0</v>
      </c>
      <c r="O64" s="167">
        <v>2816617</v>
      </c>
      <c r="P64" s="167">
        <v>0</v>
      </c>
      <c r="Q64" s="167">
        <v>4197525</v>
      </c>
      <c r="R64" s="167">
        <v>0</v>
      </c>
      <c r="S64" s="167">
        <v>0</v>
      </c>
      <c r="T64" s="167">
        <v>294217</v>
      </c>
      <c r="U64" s="168">
        <v>1333226</v>
      </c>
    </row>
    <row r="65" spans="1:21" ht="13.5" hidden="1" thickTop="1" x14ac:dyDescent="0.2">
      <c r="A65" s="119"/>
      <c r="B65" s="23"/>
      <c r="C65" s="169"/>
      <c r="D65" s="170"/>
      <c r="E65" s="171" t="s">
        <v>6</v>
      </c>
      <c r="F65" s="170"/>
      <c r="G65" s="170" t="s">
        <v>6</v>
      </c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2"/>
    </row>
    <row r="66" spans="1:21" ht="13.5" hidden="1" thickTop="1" x14ac:dyDescent="0.2">
      <c r="A66" s="119"/>
      <c r="B66" s="23"/>
      <c r="C66" s="179"/>
      <c r="D66" s="227"/>
      <c r="E66" s="228"/>
      <c r="F66" s="227"/>
      <c r="G66" s="228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1"/>
    </row>
    <row r="67" spans="1:21" ht="13.5" hidden="1" thickTop="1" x14ac:dyDescent="0.2">
      <c r="A67" s="119"/>
      <c r="B67" s="23"/>
      <c r="C67" s="179"/>
      <c r="D67" s="227"/>
      <c r="E67" s="228"/>
      <c r="F67" s="227"/>
      <c r="G67" s="228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1"/>
    </row>
    <row r="68" spans="1:21" ht="13.5" hidden="1" thickTop="1" x14ac:dyDescent="0.2">
      <c r="A68" s="119"/>
      <c r="B68" s="23"/>
      <c r="C68" s="182"/>
      <c r="D68" s="227"/>
      <c r="E68" s="228"/>
      <c r="F68" s="227"/>
      <c r="G68" s="228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4"/>
    </row>
    <row r="69" spans="1:21" ht="13.5" thickTop="1" x14ac:dyDescent="0.2">
      <c r="A69" s="121" t="s">
        <v>146</v>
      </c>
      <c r="B69" s="23"/>
      <c r="C69" s="169"/>
      <c r="D69" s="170"/>
      <c r="E69" s="170" t="s">
        <v>6</v>
      </c>
      <c r="F69" s="170"/>
      <c r="G69" s="170" t="s">
        <v>6</v>
      </c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2"/>
    </row>
    <row r="70" spans="1:21" ht="12.75" x14ac:dyDescent="0.2">
      <c r="A70" s="119" t="s">
        <v>76</v>
      </c>
      <c r="B70" s="23"/>
      <c r="C70" s="173">
        <v>0</v>
      </c>
      <c r="D70" s="174">
        <v>17.984171963683206</v>
      </c>
      <c r="E70" s="174">
        <v>21.852852033141705</v>
      </c>
      <c r="F70" s="174">
        <v>12.237945122480193</v>
      </c>
      <c r="G70" s="174">
        <v>11.508263232553153</v>
      </c>
      <c r="H70" s="174">
        <v>0.66485792947495281</v>
      </c>
      <c r="I70" s="174">
        <v>14.077910021446867</v>
      </c>
      <c r="J70" s="174">
        <v>13.728363857404773</v>
      </c>
      <c r="K70" s="174">
        <v>0</v>
      </c>
      <c r="L70" s="174">
        <v>0.37063635693293023</v>
      </c>
      <c r="M70" s="174">
        <v>9.78325098400469</v>
      </c>
      <c r="N70" s="174">
        <v>0</v>
      </c>
      <c r="O70" s="174">
        <v>9.0521929725890473</v>
      </c>
      <c r="P70" s="174">
        <v>0</v>
      </c>
      <c r="Q70" s="174">
        <v>9.726624956551964</v>
      </c>
      <c r="R70" s="174">
        <v>0</v>
      </c>
      <c r="S70" s="174">
        <v>0</v>
      </c>
      <c r="T70" s="174">
        <v>9.6832872564507628</v>
      </c>
      <c r="U70" s="175">
        <v>9.7320028614391862</v>
      </c>
    </row>
    <row r="71" spans="1:21" ht="12" customHeight="1" x14ac:dyDescent="0.2">
      <c r="A71" s="119" t="s">
        <v>77</v>
      </c>
      <c r="B71" s="23"/>
      <c r="C71" s="176">
        <v>0</v>
      </c>
      <c r="D71" s="177">
        <v>0</v>
      </c>
      <c r="E71" s="177">
        <v>0</v>
      </c>
      <c r="F71" s="177">
        <v>0</v>
      </c>
      <c r="G71" s="177">
        <v>0</v>
      </c>
      <c r="H71" s="177">
        <v>0</v>
      </c>
      <c r="I71" s="177">
        <v>0</v>
      </c>
      <c r="J71" s="177">
        <v>0</v>
      </c>
      <c r="K71" s="177">
        <v>0</v>
      </c>
      <c r="L71" s="177">
        <v>0</v>
      </c>
      <c r="M71" s="177">
        <v>0</v>
      </c>
      <c r="N71" s="177">
        <v>0</v>
      </c>
      <c r="O71" s="177">
        <v>0</v>
      </c>
      <c r="P71" s="177">
        <v>0</v>
      </c>
      <c r="Q71" s="177">
        <v>0</v>
      </c>
      <c r="R71" s="177">
        <v>0</v>
      </c>
      <c r="S71" s="177">
        <v>0</v>
      </c>
      <c r="T71" s="177">
        <v>0</v>
      </c>
      <c r="U71" s="178">
        <v>0</v>
      </c>
    </row>
    <row r="72" spans="1:21" ht="12.75" x14ac:dyDescent="0.2">
      <c r="A72" s="119" t="s">
        <v>78</v>
      </c>
      <c r="B72" s="23"/>
      <c r="C72" s="176">
        <v>0</v>
      </c>
      <c r="D72" s="177">
        <v>0</v>
      </c>
      <c r="E72" s="177">
        <v>0</v>
      </c>
      <c r="F72" s="177">
        <v>0</v>
      </c>
      <c r="G72" s="177">
        <v>0</v>
      </c>
      <c r="H72" s="177">
        <v>0</v>
      </c>
      <c r="I72" s="177">
        <v>0</v>
      </c>
      <c r="J72" s="177">
        <v>0</v>
      </c>
      <c r="K72" s="177">
        <v>0</v>
      </c>
      <c r="L72" s="177">
        <v>0</v>
      </c>
      <c r="M72" s="177">
        <v>0</v>
      </c>
      <c r="N72" s="177">
        <v>0</v>
      </c>
      <c r="O72" s="177">
        <v>0</v>
      </c>
      <c r="P72" s="177">
        <v>0</v>
      </c>
      <c r="Q72" s="177">
        <v>0</v>
      </c>
      <c r="R72" s="177">
        <v>0</v>
      </c>
      <c r="S72" s="177">
        <v>0</v>
      </c>
      <c r="T72" s="177">
        <v>0</v>
      </c>
      <c r="U72" s="178">
        <v>0</v>
      </c>
    </row>
    <row r="73" spans="1:21" ht="12.75" x14ac:dyDescent="0.2">
      <c r="A73" s="119" t="s">
        <v>79</v>
      </c>
      <c r="B73" s="23"/>
      <c r="C73" s="176">
        <v>0</v>
      </c>
      <c r="D73" s="177">
        <v>17.984171963683206</v>
      </c>
      <c r="E73" s="177">
        <v>21.852852033141705</v>
      </c>
      <c r="F73" s="177">
        <v>12.237945122480193</v>
      </c>
      <c r="G73" s="177">
        <v>11.508263232553153</v>
      </c>
      <c r="H73" s="177">
        <v>0.66485792947495281</v>
      </c>
      <c r="I73" s="177">
        <v>14.077910021446867</v>
      </c>
      <c r="J73" s="177">
        <v>13.728363857404773</v>
      </c>
      <c r="K73" s="177">
        <v>0</v>
      </c>
      <c r="L73" s="177">
        <v>0.37063635693293023</v>
      </c>
      <c r="M73" s="177">
        <v>9.78325098400469</v>
      </c>
      <c r="N73" s="177">
        <v>0</v>
      </c>
      <c r="O73" s="177">
        <v>9.0521929725890473</v>
      </c>
      <c r="P73" s="177">
        <v>0</v>
      </c>
      <c r="Q73" s="177">
        <v>9.726624956551964</v>
      </c>
      <c r="R73" s="177">
        <v>0</v>
      </c>
      <c r="S73" s="177">
        <v>0</v>
      </c>
      <c r="T73" s="177">
        <v>9.6832872564507628</v>
      </c>
      <c r="U73" s="178">
        <v>9.7320028614391862</v>
      </c>
    </row>
    <row r="74" spans="1:21" ht="13.5" customHeight="1" x14ac:dyDescent="0.2">
      <c r="A74" s="119" t="s">
        <v>80</v>
      </c>
      <c r="B74" s="23"/>
      <c r="C74" s="179">
        <v>0</v>
      </c>
      <c r="D74" s="180">
        <v>0</v>
      </c>
      <c r="E74" s="180">
        <v>0</v>
      </c>
      <c r="F74" s="180">
        <v>0</v>
      </c>
      <c r="G74" s="180">
        <v>0</v>
      </c>
      <c r="H74" s="180">
        <v>0</v>
      </c>
      <c r="I74" s="180">
        <v>0</v>
      </c>
      <c r="J74" s="180">
        <v>0</v>
      </c>
      <c r="K74" s="180">
        <v>0</v>
      </c>
      <c r="L74" s="180">
        <v>0</v>
      </c>
      <c r="M74" s="180">
        <v>0</v>
      </c>
      <c r="N74" s="180">
        <v>0</v>
      </c>
      <c r="O74" s="180">
        <v>0</v>
      </c>
      <c r="P74" s="180">
        <v>0</v>
      </c>
      <c r="Q74" s="180">
        <v>0</v>
      </c>
      <c r="R74" s="180">
        <v>0</v>
      </c>
      <c r="S74" s="180">
        <v>0</v>
      </c>
      <c r="T74" s="180">
        <v>0</v>
      </c>
      <c r="U74" s="181">
        <v>0</v>
      </c>
    </row>
    <row r="75" spans="1:21" ht="12" customHeight="1" x14ac:dyDescent="0.2">
      <c r="A75" s="119" t="s">
        <v>81</v>
      </c>
      <c r="B75" s="23"/>
      <c r="C75" s="182">
        <v>1.900437671732192</v>
      </c>
      <c r="D75" s="183">
        <v>17.984091970746736</v>
      </c>
      <c r="E75" s="183">
        <v>21.852758445549082</v>
      </c>
      <c r="F75" s="183">
        <v>12.441305412544546</v>
      </c>
      <c r="G75" s="183">
        <v>11.676149240437429</v>
      </c>
      <c r="H75" s="183">
        <v>2.8563999674044203</v>
      </c>
      <c r="I75" s="183">
        <v>14.077910021446867</v>
      </c>
      <c r="J75" s="183">
        <v>13.768564603978513</v>
      </c>
      <c r="K75" s="183">
        <v>25.233323286489927</v>
      </c>
      <c r="L75" s="183">
        <v>11.65980680704933</v>
      </c>
      <c r="M75" s="183">
        <v>9.7764611905973595</v>
      </c>
      <c r="N75" s="183">
        <v>0</v>
      </c>
      <c r="O75" s="183">
        <v>9.0521929725890473</v>
      </c>
      <c r="P75" s="183">
        <v>1.3074272311368171</v>
      </c>
      <c r="Q75" s="183">
        <v>9.849574788552891</v>
      </c>
      <c r="R75" s="183">
        <v>0</v>
      </c>
      <c r="S75" s="183">
        <v>0</v>
      </c>
      <c r="T75" s="183">
        <v>9.6832872564507628</v>
      </c>
      <c r="U75" s="184">
        <v>9.6856796648028389</v>
      </c>
    </row>
    <row r="76" spans="1:21" ht="12.75" customHeight="1" x14ac:dyDescent="0.2">
      <c r="A76" s="119" t="s">
        <v>82</v>
      </c>
      <c r="B76" s="23"/>
      <c r="C76" s="176">
        <v>1.4926404406305929</v>
      </c>
      <c r="D76" s="177">
        <v>9.9032093015182809</v>
      </c>
      <c r="E76" s="177">
        <v>7.2862210792404198</v>
      </c>
      <c r="F76" s="177">
        <v>7.2121894790194476</v>
      </c>
      <c r="G76" s="177">
        <v>6.3219262869678525</v>
      </c>
      <c r="H76" s="177">
        <v>1.6755982397477627</v>
      </c>
      <c r="I76" s="177">
        <v>7.5229197423230634</v>
      </c>
      <c r="J76" s="177">
        <v>5.7148557106107374</v>
      </c>
      <c r="K76" s="177">
        <v>21.690833511246186</v>
      </c>
      <c r="L76" s="177">
        <v>5.8093748090718522</v>
      </c>
      <c r="M76" s="177">
        <v>6.0209414235375212</v>
      </c>
      <c r="N76" s="177">
        <v>0</v>
      </c>
      <c r="O76" s="177">
        <v>3.645939457437338</v>
      </c>
      <c r="P76" s="177">
        <v>0.87397096472536062</v>
      </c>
      <c r="Q76" s="177">
        <v>4.1126984126984123</v>
      </c>
      <c r="R76" s="177">
        <v>0</v>
      </c>
      <c r="S76" s="177">
        <v>0</v>
      </c>
      <c r="T76" s="177">
        <v>5.926178251711427</v>
      </c>
      <c r="U76" s="178">
        <v>3.8569718381826941</v>
      </c>
    </row>
    <row r="77" spans="1:21" ht="12.75" customHeight="1" x14ac:dyDescent="0.2">
      <c r="A77" s="119" t="s">
        <v>99</v>
      </c>
      <c r="B77" s="23"/>
      <c r="C77" s="176">
        <v>0.1010314420021879</v>
      </c>
      <c r="D77" s="177">
        <v>4.3720358277797358</v>
      </c>
      <c r="E77" s="177">
        <v>5.3307941199695454</v>
      </c>
      <c r="F77" s="177">
        <v>2.5590467167275408</v>
      </c>
      <c r="G77" s="177">
        <v>2.4839621785673049</v>
      </c>
      <c r="H77" s="177">
        <v>0.43610203735104153</v>
      </c>
      <c r="I77" s="177">
        <v>1.8841284335137281</v>
      </c>
      <c r="J77" s="177">
        <v>6.5872847530790368</v>
      </c>
      <c r="K77" s="177">
        <v>3.0037822179244058</v>
      </c>
      <c r="L77" s="177">
        <v>4.5659302019361432</v>
      </c>
      <c r="M77" s="177">
        <v>1.6385729838371996</v>
      </c>
      <c r="N77" s="177">
        <v>0</v>
      </c>
      <c r="O77" s="177">
        <v>1.8316808772533126</v>
      </c>
      <c r="P77" s="177">
        <v>9.1258100333539927E-2</v>
      </c>
      <c r="Q77" s="177">
        <v>3.0264812883790988</v>
      </c>
      <c r="R77" s="177">
        <v>0</v>
      </c>
      <c r="S77" s="177">
        <v>0</v>
      </c>
      <c r="T77" s="177">
        <v>4.4595510795155349</v>
      </c>
      <c r="U77" s="178">
        <v>4.1720440311254512</v>
      </c>
    </row>
    <row r="78" spans="1:21" ht="12" customHeight="1" x14ac:dyDescent="0.2">
      <c r="A78" s="119" t="s">
        <v>49</v>
      </c>
      <c r="B78" s="23"/>
      <c r="C78" s="185">
        <v>1.5936718826327807</v>
      </c>
      <c r="D78" s="186">
        <v>14.275245129298018</v>
      </c>
      <c r="E78" s="186">
        <v>12.617015199209964</v>
      </c>
      <c r="F78" s="186">
        <v>9.7712361957469884</v>
      </c>
      <c r="G78" s="186">
        <v>8.8058884655351584</v>
      </c>
      <c r="H78" s="186">
        <v>2.1117002770988043</v>
      </c>
      <c r="I78" s="186">
        <v>9.4070481758367919</v>
      </c>
      <c r="J78" s="186">
        <v>12.302140463689774</v>
      </c>
      <c r="K78" s="186">
        <v>24.694615729170589</v>
      </c>
      <c r="L78" s="186">
        <v>10.375305011007995</v>
      </c>
      <c r="M78" s="186">
        <v>7.6595144073747203</v>
      </c>
      <c r="N78" s="186">
        <v>0</v>
      </c>
      <c r="O78" s="186">
        <v>5.4776203346906502</v>
      </c>
      <c r="P78" s="186">
        <v>0.9652290650589006</v>
      </c>
      <c r="Q78" s="186">
        <v>7.1391797010775111</v>
      </c>
      <c r="R78" s="186">
        <v>0</v>
      </c>
      <c r="S78" s="186">
        <v>0</v>
      </c>
      <c r="T78" s="186">
        <v>10.385729331226962</v>
      </c>
      <c r="U78" s="187">
        <v>8.0290158693081448</v>
      </c>
    </row>
    <row r="79" spans="1:21" ht="12.75" customHeight="1" x14ac:dyDescent="0.2">
      <c r="A79" s="119" t="s">
        <v>83</v>
      </c>
      <c r="B79" s="23"/>
      <c r="C79" s="188">
        <v>0.24517048542724965</v>
      </c>
      <c r="D79" s="189">
        <v>3.0644961916570388</v>
      </c>
      <c r="E79" s="189">
        <v>7.4958553384515332</v>
      </c>
      <c r="F79" s="189">
        <v>2.1671490370920883</v>
      </c>
      <c r="G79" s="189">
        <v>2.3392090157850465</v>
      </c>
      <c r="H79" s="189">
        <v>0.58834765004425482</v>
      </c>
      <c r="I79" s="189">
        <v>3.6977726514107556</v>
      </c>
      <c r="J79" s="189">
        <v>1.1643167921965007</v>
      </c>
      <c r="K79" s="189">
        <v>0.4276564481896844</v>
      </c>
      <c r="L79" s="189">
        <v>1.0272619060159485</v>
      </c>
      <c r="M79" s="189">
        <v>1.713680725103554</v>
      </c>
      <c r="N79" s="189">
        <v>0</v>
      </c>
      <c r="O79" s="189">
        <v>2.8494888366816324</v>
      </c>
      <c r="P79" s="189">
        <v>0.2704914622101236</v>
      </c>
      <c r="Q79" s="189">
        <v>2.4487127795156991</v>
      </c>
      <c r="R79" s="189">
        <v>0</v>
      </c>
      <c r="S79" s="189">
        <v>0</v>
      </c>
      <c r="T79" s="189">
        <v>-0.55647709320695105</v>
      </c>
      <c r="U79" s="190">
        <v>1.3153495773537527</v>
      </c>
    </row>
    <row r="80" spans="1:21" ht="13.5" customHeight="1" thickBot="1" x14ac:dyDescent="0.25">
      <c r="A80" s="119" t="s">
        <v>147</v>
      </c>
      <c r="B80" s="23"/>
      <c r="C80" s="191">
        <v>0.35552603500821045</v>
      </c>
      <c r="D80" s="192">
        <v>4.7848090093906661</v>
      </c>
      <c r="E80" s="192">
        <v>8.5939251173567079</v>
      </c>
      <c r="F80" s="192">
        <v>1.4142231028504355</v>
      </c>
      <c r="G80" s="192">
        <v>1.5961061654394411</v>
      </c>
      <c r="H80" s="192">
        <v>0.58949790341239461</v>
      </c>
      <c r="I80" s="192">
        <v>2.6704310800767237</v>
      </c>
      <c r="J80" s="192">
        <v>2.0126550952642162</v>
      </c>
      <c r="K80" s="192">
        <v>0.9348707895441517</v>
      </c>
      <c r="L80" s="192">
        <v>0.32873294578427131</v>
      </c>
      <c r="M80" s="192">
        <v>1.7805804166507979</v>
      </c>
      <c r="N80" s="192">
        <v>0</v>
      </c>
      <c r="O80" s="192">
        <v>2.8119526809033646</v>
      </c>
      <c r="P80" s="192">
        <v>0.39960705319895151</v>
      </c>
      <c r="Q80" s="192">
        <v>2.4227555683634785</v>
      </c>
      <c r="R80" s="192">
        <v>0</v>
      </c>
      <c r="S80" s="192">
        <v>0</v>
      </c>
      <c r="T80" s="192">
        <v>0.25053750944273345</v>
      </c>
      <c r="U80" s="193">
        <v>1.8975221540112832</v>
      </c>
    </row>
    <row r="81" spans="1:21" ht="12" customHeight="1" x14ac:dyDescent="0.2">
      <c r="A81" s="119" t="s">
        <v>84</v>
      </c>
      <c r="B81" s="23"/>
      <c r="C81" s="229">
        <v>0</v>
      </c>
      <c r="D81" s="230">
        <v>0.55066251154162549</v>
      </c>
      <c r="E81" s="230">
        <v>0.3334219747697118</v>
      </c>
      <c r="F81" s="230">
        <v>0.58933010459175816</v>
      </c>
      <c r="G81" s="230">
        <v>0.54933799820334039</v>
      </c>
      <c r="H81" s="230">
        <v>2.5202350238508924</v>
      </c>
      <c r="I81" s="230">
        <v>0.53437759801435991</v>
      </c>
      <c r="J81" s="230">
        <v>0.41628090353449304</v>
      </c>
      <c r="K81" s="230">
        <v>0</v>
      </c>
      <c r="L81" s="230">
        <v>15.674055446544084</v>
      </c>
      <c r="M81" s="230">
        <v>0.61543360518722989</v>
      </c>
      <c r="N81" s="230">
        <v>0</v>
      </c>
      <c r="O81" s="230">
        <v>0.4027686405357917</v>
      </c>
      <c r="P81" s="230">
        <v>0</v>
      </c>
      <c r="Q81" s="230">
        <v>0.42282892895218016</v>
      </c>
      <c r="R81" s="230">
        <v>0</v>
      </c>
      <c r="S81" s="230">
        <v>0</v>
      </c>
      <c r="T81" s="230">
        <v>0.61200066617496607</v>
      </c>
      <c r="U81" s="231">
        <v>0.39631840363149234</v>
      </c>
    </row>
    <row r="82" spans="1:21" ht="12" customHeight="1" x14ac:dyDescent="0.2">
      <c r="A82" s="119" t="s">
        <v>85</v>
      </c>
      <c r="B82" s="23"/>
      <c r="C82" s="232">
        <v>0.93660461535201223</v>
      </c>
      <c r="D82" s="233">
        <v>0.69373304709095873</v>
      </c>
      <c r="E82" s="233">
        <v>0.57749166218779369</v>
      </c>
      <c r="F82" s="233">
        <v>0.73810409804223265</v>
      </c>
      <c r="G82" s="233">
        <v>0.71792032248771531</v>
      </c>
      <c r="H82" s="233">
        <v>0.79348298521313454</v>
      </c>
      <c r="I82" s="233">
        <v>0.79971098284014819</v>
      </c>
      <c r="J82" s="233">
        <v>0.4645415753037731</v>
      </c>
      <c r="K82" s="233">
        <v>0.87836286861608548</v>
      </c>
      <c r="L82" s="233">
        <v>0.55992327964413768</v>
      </c>
      <c r="M82" s="233">
        <v>0.78607351632375655</v>
      </c>
      <c r="N82" s="233">
        <v>0</v>
      </c>
      <c r="O82" s="233">
        <v>0.66560645584488887</v>
      </c>
      <c r="P82" s="233">
        <v>0.90545446294867726</v>
      </c>
      <c r="Q82" s="233">
        <v>0.57607436496908548</v>
      </c>
      <c r="R82" s="233">
        <v>0</v>
      </c>
      <c r="S82" s="233">
        <v>0</v>
      </c>
      <c r="T82" s="233">
        <v>0.57060780834072755</v>
      </c>
      <c r="U82" s="234">
        <v>0.48037915243466156</v>
      </c>
    </row>
    <row r="83" spans="1:21" ht="12.75" customHeight="1" thickBot="1" x14ac:dyDescent="0.25">
      <c r="A83" s="119" t="s">
        <v>48</v>
      </c>
      <c r="B83" s="29"/>
      <c r="C83" s="367">
        <v>6.3395384647987746E-2</v>
      </c>
      <c r="D83" s="366">
        <v>0.30626695290904121</v>
      </c>
      <c r="E83" s="366">
        <v>0.42250833781220631</v>
      </c>
      <c r="F83" s="366">
        <v>0.2618959019577673</v>
      </c>
      <c r="G83" s="366">
        <v>0.28207967751228474</v>
      </c>
      <c r="H83" s="366">
        <v>0.2065170147868654</v>
      </c>
      <c r="I83" s="366">
        <v>0.20028901715985184</v>
      </c>
      <c r="J83" s="366">
        <v>0.53545842469622695</v>
      </c>
      <c r="K83" s="366">
        <v>0.12163713138391455</v>
      </c>
      <c r="L83" s="366">
        <v>0.44007672035586237</v>
      </c>
      <c r="M83" s="366">
        <v>0.21392648367624342</v>
      </c>
      <c r="N83" s="366">
        <v>0</v>
      </c>
      <c r="O83" s="366">
        <v>0.33439354415511113</v>
      </c>
      <c r="P83" s="366">
        <v>9.4545537051322778E-2</v>
      </c>
      <c r="Q83" s="366">
        <v>0.42392563503091452</v>
      </c>
      <c r="R83" s="366">
        <v>1</v>
      </c>
      <c r="S83" s="366">
        <v>0</v>
      </c>
      <c r="T83" s="366">
        <v>0.42939219165927239</v>
      </c>
      <c r="U83" s="368">
        <v>0.51962084756533844</v>
      </c>
    </row>
    <row r="84" spans="1:21" ht="12" customHeight="1" thickBot="1" x14ac:dyDescent="0.25">
      <c r="A84" s="121" t="s">
        <v>148</v>
      </c>
      <c r="B84" s="23"/>
      <c r="C84" s="194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6"/>
    </row>
    <row r="85" spans="1:21" ht="13.5" hidden="1" thickBot="1" x14ac:dyDescent="0.25">
      <c r="A85" s="119"/>
      <c r="B85" s="23"/>
      <c r="C85" s="235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7"/>
    </row>
    <row r="86" spans="1:21" ht="12.75" x14ac:dyDescent="0.2">
      <c r="A86" s="119" t="s">
        <v>80</v>
      </c>
      <c r="B86" s="23"/>
      <c r="C86" s="372">
        <v>0</v>
      </c>
      <c r="D86" s="373">
        <v>0</v>
      </c>
      <c r="E86" s="373">
        <v>0</v>
      </c>
      <c r="F86" s="373">
        <v>0</v>
      </c>
      <c r="G86" s="373">
        <v>0</v>
      </c>
      <c r="H86" s="373">
        <v>0</v>
      </c>
      <c r="I86" s="373">
        <v>0</v>
      </c>
      <c r="J86" s="373">
        <v>0</v>
      </c>
      <c r="K86" s="373">
        <v>0</v>
      </c>
      <c r="L86" s="373">
        <v>0</v>
      </c>
      <c r="M86" s="373">
        <v>0</v>
      </c>
      <c r="N86" s="373">
        <v>0</v>
      </c>
      <c r="O86" s="373">
        <v>0</v>
      </c>
      <c r="P86" s="373">
        <v>0</v>
      </c>
      <c r="Q86" s="373">
        <v>0</v>
      </c>
      <c r="R86" s="373">
        <v>0</v>
      </c>
      <c r="S86" s="373">
        <v>0</v>
      </c>
      <c r="T86" s="373">
        <v>0</v>
      </c>
      <c r="U86" s="374">
        <v>0</v>
      </c>
    </row>
    <row r="87" spans="1:21" ht="12" customHeight="1" x14ac:dyDescent="0.2">
      <c r="A87" s="119" t="s">
        <v>81</v>
      </c>
      <c r="B87" s="23"/>
      <c r="C87" s="207">
        <v>52500539</v>
      </c>
      <c r="D87" s="208">
        <v>23831026</v>
      </c>
      <c r="E87" s="208">
        <v>22416057</v>
      </c>
      <c r="F87" s="208">
        <v>36426923</v>
      </c>
      <c r="G87" s="208">
        <v>28315596</v>
      </c>
      <c r="H87" s="208">
        <v>39258918.149999999</v>
      </c>
      <c r="I87" s="208">
        <v>28645675</v>
      </c>
      <c r="J87" s="208">
        <v>7712585.3799999999</v>
      </c>
      <c r="K87" s="208">
        <v>12055523</v>
      </c>
      <c r="L87" s="208">
        <v>27671928</v>
      </c>
      <c r="M87" s="208">
        <v>7588147</v>
      </c>
      <c r="N87" s="208">
        <v>0</v>
      </c>
      <c r="O87" s="208">
        <v>2816617</v>
      </c>
      <c r="P87" s="208">
        <v>1193987</v>
      </c>
      <c r="Q87" s="208">
        <v>4250584</v>
      </c>
      <c r="R87" s="208">
        <v>0</v>
      </c>
      <c r="S87" s="208">
        <v>0</v>
      </c>
      <c r="T87" s="208">
        <v>294217</v>
      </c>
      <c r="U87" s="238">
        <v>1326880</v>
      </c>
    </row>
    <row r="88" spans="1:21" ht="12" hidden="1" customHeight="1" x14ac:dyDescent="0.2">
      <c r="A88" s="119"/>
      <c r="B88" s="23"/>
      <c r="C88" s="207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38"/>
    </row>
    <row r="89" spans="1:21" ht="12" hidden="1" customHeight="1" x14ac:dyDescent="0.2">
      <c r="A89" s="119"/>
      <c r="B89" s="23"/>
      <c r="C89" s="207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38"/>
    </row>
    <row r="90" spans="1:21" ht="12" hidden="1" customHeight="1" x14ac:dyDescent="0.2">
      <c r="A90" s="119"/>
      <c r="B90" s="23"/>
      <c r="C90" s="207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38"/>
    </row>
    <row r="91" spans="1:21" ht="12" hidden="1" customHeight="1" x14ac:dyDescent="0.2">
      <c r="A91" s="119"/>
      <c r="B91" s="23"/>
      <c r="C91" s="207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38"/>
    </row>
    <row r="92" spans="1:21" ht="12" hidden="1" customHeight="1" x14ac:dyDescent="0.2">
      <c r="A92" s="119"/>
      <c r="B92" s="23"/>
      <c r="C92" s="207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38"/>
    </row>
    <row r="93" spans="1:21" ht="12" hidden="1" customHeight="1" x14ac:dyDescent="0.2">
      <c r="A93" s="119"/>
      <c r="B93" s="23"/>
      <c r="C93" s="207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38"/>
    </row>
    <row r="94" spans="1:21" ht="12" hidden="1" customHeight="1" x14ac:dyDescent="0.2">
      <c r="A94" s="119"/>
      <c r="B94" s="23"/>
      <c r="C94" s="207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38"/>
    </row>
    <row r="95" spans="1:21" ht="12" hidden="1" customHeight="1" x14ac:dyDescent="0.2">
      <c r="A95" s="119"/>
      <c r="B95" s="23"/>
      <c r="C95" s="207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38"/>
    </row>
    <row r="96" spans="1:21" ht="12" hidden="1" customHeight="1" x14ac:dyDescent="0.2">
      <c r="A96" s="119"/>
      <c r="B96" s="23"/>
      <c r="C96" s="207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38"/>
    </row>
    <row r="97" spans="1:21" ht="12" hidden="1" customHeight="1" x14ac:dyDescent="0.2">
      <c r="A97" s="119"/>
      <c r="B97" s="23"/>
      <c r="C97" s="207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38"/>
    </row>
    <row r="98" spans="1:21" ht="12" hidden="1" customHeight="1" x14ac:dyDescent="0.2">
      <c r="A98" s="119"/>
      <c r="B98" s="23"/>
      <c r="C98" s="207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38"/>
    </row>
    <row r="99" spans="1:21" ht="12" customHeight="1" x14ac:dyDescent="0.2">
      <c r="A99" s="119" t="s">
        <v>82</v>
      </c>
      <c r="B99" s="23"/>
      <c r="C99" s="207">
        <v>41234937</v>
      </c>
      <c r="D99" s="208">
        <v>13122911</v>
      </c>
      <c r="E99" s="208">
        <v>7474038</v>
      </c>
      <c r="F99" s="208">
        <v>21116584</v>
      </c>
      <c r="G99" s="208">
        <v>15331177</v>
      </c>
      <c r="H99" s="208">
        <v>23029748.94875</v>
      </c>
      <c r="I99" s="208">
        <v>15307607</v>
      </c>
      <c r="J99" s="208">
        <v>3201227.86</v>
      </c>
      <c r="K99" s="208">
        <v>10363056</v>
      </c>
      <c r="L99" s="208">
        <v>13787244</v>
      </c>
      <c r="M99" s="208">
        <v>4673244</v>
      </c>
      <c r="N99" s="208">
        <v>0</v>
      </c>
      <c r="O99" s="208">
        <v>1134445</v>
      </c>
      <c r="P99" s="208">
        <v>798140</v>
      </c>
      <c r="Q99" s="208">
        <v>1774835</v>
      </c>
      <c r="R99" s="208">
        <v>0</v>
      </c>
      <c r="S99" s="208">
        <v>0</v>
      </c>
      <c r="T99" s="208">
        <v>180061</v>
      </c>
      <c r="U99" s="238">
        <v>528382</v>
      </c>
    </row>
    <row r="100" spans="1:21" ht="12" customHeight="1" x14ac:dyDescent="0.2">
      <c r="A100" s="119" t="s">
        <v>99</v>
      </c>
      <c r="B100" s="23"/>
      <c r="C100" s="207">
        <v>2791044</v>
      </c>
      <c r="D100" s="208">
        <v>5793459</v>
      </c>
      <c r="E100" s="208">
        <v>5468206</v>
      </c>
      <c r="F100" s="208">
        <v>7492638</v>
      </c>
      <c r="G100" s="208">
        <v>6023807</v>
      </c>
      <c r="H100" s="208">
        <v>5993871.4412499983</v>
      </c>
      <c r="I100" s="208">
        <v>3833817</v>
      </c>
      <c r="J100" s="208">
        <v>3689926.8400000003</v>
      </c>
      <c r="K100" s="208">
        <v>1435093</v>
      </c>
      <c r="L100" s="208">
        <v>10836208</v>
      </c>
      <c r="M100" s="208">
        <v>1271803</v>
      </c>
      <c r="N100" s="208">
        <v>0</v>
      </c>
      <c r="O100" s="208">
        <v>569933</v>
      </c>
      <c r="P100" s="208">
        <v>83340</v>
      </c>
      <c r="Q100" s="208">
        <v>1306078</v>
      </c>
      <c r="R100" s="208">
        <v>7678</v>
      </c>
      <c r="S100" s="208">
        <v>0</v>
      </c>
      <c r="T100" s="208">
        <v>135499</v>
      </c>
      <c r="U100" s="238">
        <v>571545</v>
      </c>
    </row>
    <row r="101" spans="1:21" ht="12" customHeight="1" x14ac:dyDescent="0.2">
      <c r="A101" s="119" t="s">
        <v>49</v>
      </c>
      <c r="B101" s="23"/>
      <c r="C101" s="207">
        <v>44025981</v>
      </c>
      <c r="D101" s="208">
        <v>18916370</v>
      </c>
      <c r="E101" s="208">
        <v>12942244</v>
      </c>
      <c r="F101" s="208">
        <v>28609222</v>
      </c>
      <c r="G101" s="208">
        <v>21354984</v>
      </c>
      <c r="H101" s="208">
        <v>29023620.390000001</v>
      </c>
      <c r="I101" s="208">
        <v>19141424</v>
      </c>
      <c r="J101" s="208">
        <v>6891154.7000000002</v>
      </c>
      <c r="K101" s="208">
        <v>11798149</v>
      </c>
      <c r="L101" s="208">
        <v>24623452</v>
      </c>
      <c r="M101" s="208">
        <v>5945047</v>
      </c>
      <c r="N101" s="208">
        <v>0</v>
      </c>
      <c r="O101" s="208">
        <v>1704378</v>
      </c>
      <c r="P101" s="208">
        <v>881480</v>
      </c>
      <c r="Q101" s="208">
        <v>3080913</v>
      </c>
      <c r="R101" s="208">
        <v>7678</v>
      </c>
      <c r="S101" s="208">
        <v>0</v>
      </c>
      <c r="T101" s="208">
        <v>315560</v>
      </c>
      <c r="U101" s="238">
        <v>1099927</v>
      </c>
    </row>
    <row r="102" spans="1:21" ht="12" hidden="1" customHeight="1" x14ac:dyDescent="0.2">
      <c r="A102" s="119"/>
      <c r="B102" s="23"/>
      <c r="C102" s="207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38"/>
    </row>
    <row r="103" spans="1:21" ht="12" hidden="1" customHeight="1" x14ac:dyDescent="0.2">
      <c r="A103" s="119"/>
      <c r="B103" s="23"/>
      <c r="C103" s="207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38"/>
    </row>
    <row r="104" spans="1:21" ht="12" customHeight="1" x14ac:dyDescent="0.2">
      <c r="A104" s="119" t="s">
        <v>83</v>
      </c>
      <c r="B104" s="23"/>
      <c r="C104" s="207">
        <v>6772957</v>
      </c>
      <c r="D104" s="208">
        <v>4060816</v>
      </c>
      <c r="E104" s="208">
        <v>7689076.001510798</v>
      </c>
      <c r="F104" s="208">
        <v>6345200</v>
      </c>
      <c r="G104" s="208">
        <v>5672769</v>
      </c>
      <c r="H104" s="208">
        <v>8086364.8299999973</v>
      </c>
      <c r="I104" s="208">
        <v>7524213</v>
      </c>
      <c r="J104" s="208">
        <v>652202.52999999968</v>
      </c>
      <c r="K104" s="208">
        <v>204318</v>
      </c>
      <c r="L104" s="208">
        <v>2437975</v>
      </c>
      <c r="M104" s="208">
        <v>1330099</v>
      </c>
      <c r="N104" s="208">
        <v>0</v>
      </c>
      <c r="O104" s="208">
        <v>886627</v>
      </c>
      <c r="P104" s="208">
        <v>247022</v>
      </c>
      <c r="Q104" s="208">
        <v>1056742</v>
      </c>
      <c r="R104" s="208">
        <v>-6066</v>
      </c>
      <c r="S104" s="208">
        <v>0</v>
      </c>
      <c r="T104" s="208">
        <v>-16908</v>
      </c>
      <c r="U104" s="238">
        <v>180195</v>
      </c>
    </row>
    <row r="105" spans="1:21" ht="12" customHeight="1" thickBot="1" x14ac:dyDescent="0.25">
      <c r="A105" s="119" t="s">
        <v>147</v>
      </c>
      <c r="B105" s="23"/>
      <c r="C105" s="375">
        <v>9314588</v>
      </c>
      <c r="D105" s="376">
        <v>6505656</v>
      </c>
      <c r="E105" s="376">
        <v>9074084.9015136622</v>
      </c>
      <c r="F105" s="376">
        <v>4333857</v>
      </c>
      <c r="G105" s="376">
        <v>4094879</v>
      </c>
      <c r="H105" s="376">
        <v>6964690.7721246285</v>
      </c>
      <c r="I105" s="376">
        <v>5382366</v>
      </c>
      <c r="J105" s="376">
        <v>1163151.6200000006</v>
      </c>
      <c r="K105" s="376">
        <v>282790</v>
      </c>
      <c r="L105" s="376">
        <v>210419</v>
      </c>
      <c r="M105" s="376">
        <v>1402581</v>
      </c>
      <c r="N105" s="376">
        <v>0</v>
      </c>
      <c r="O105" s="376">
        <v>860241</v>
      </c>
      <c r="P105" s="376">
        <v>346373</v>
      </c>
      <c r="Q105" s="376">
        <v>1244257</v>
      </c>
      <c r="R105" s="376">
        <v>0</v>
      </c>
      <c r="S105" s="376">
        <v>0</v>
      </c>
      <c r="T105" s="376">
        <v>8623</v>
      </c>
      <c r="U105" s="377">
        <v>289930</v>
      </c>
    </row>
    <row r="106" spans="1:21" ht="12.75" customHeight="1" thickBot="1" x14ac:dyDescent="0.25">
      <c r="A106" s="121" t="s">
        <v>149</v>
      </c>
      <c r="B106" s="23"/>
      <c r="C106" s="369"/>
      <c r="D106" s="370"/>
      <c r="E106" s="370"/>
      <c r="F106" s="370"/>
      <c r="G106" s="370"/>
      <c r="H106" s="370"/>
      <c r="I106" s="370"/>
      <c r="J106" s="370"/>
      <c r="K106" s="370"/>
      <c r="L106" s="370"/>
      <c r="M106" s="370"/>
      <c r="N106" s="370"/>
      <c r="O106" s="370"/>
      <c r="P106" s="370"/>
      <c r="Q106" s="370"/>
      <c r="R106" s="370"/>
      <c r="S106" s="370"/>
      <c r="T106" s="370"/>
      <c r="U106" s="371"/>
    </row>
    <row r="107" spans="1:21" ht="12.75" customHeight="1" x14ac:dyDescent="0.2">
      <c r="A107" s="119" t="s">
        <v>50</v>
      </c>
      <c r="B107" s="23"/>
      <c r="C107" s="372">
        <v>639261</v>
      </c>
      <c r="D107" s="373">
        <v>1991516</v>
      </c>
      <c r="E107" s="373">
        <v>3659304.1502662119</v>
      </c>
      <c r="F107" s="373">
        <v>2725531</v>
      </c>
      <c r="G107" s="373">
        <v>2369962</v>
      </c>
      <c r="H107" s="373">
        <v>3269619.9199999967</v>
      </c>
      <c r="I107" s="373">
        <v>2708125</v>
      </c>
      <c r="J107" s="373">
        <v>227185.59000000087</v>
      </c>
      <c r="K107" s="373">
        <v>5784</v>
      </c>
      <c r="L107" s="373">
        <v>1860826</v>
      </c>
      <c r="M107" s="373">
        <v>394499</v>
      </c>
      <c r="N107" s="373">
        <v>0</v>
      </c>
      <c r="O107" s="373">
        <v>346966</v>
      </c>
      <c r="P107" s="373">
        <v>55485</v>
      </c>
      <c r="Q107" s="373">
        <v>370337</v>
      </c>
      <c r="R107" s="373">
        <v>-1349</v>
      </c>
      <c r="S107" s="373">
        <v>0</v>
      </c>
      <c r="T107" s="373">
        <v>-7419</v>
      </c>
      <c r="U107" s="374">
        <v>90098</v>
      </c>
    </row>
    <row r="108" spans="1:21" ht="12.75" customHeight="1" x14ac:dyDescent="0.2">
      <c r="A108" s="119" t="s">
        <v>51</v>
      </c>
      <c r="B108" s="23"/>
      <c r="C108" s="239">
        <v>458976</v>
      </c>
      <c r="D108" s="240">
        <v>1558142</v>
      </c>
      <c r="E108" s="240">
        <v>2860205.0015107985</v>
      </c>
      <c r="F108" s="240">
        <v>2161695</v>
      </c>
      <c r="G108" s="240">
        <v>1880797</v>
      </c>
      <c r="H108" s="240">
        <v>2581491.5599999968</v>
      </c>
      <c r="I108" s="240">
        <v>2139691</v>
      </c>
      <c r="J108" s="240">
        <v>192127.59000000087</v>
      </c>
      <c r="K108" s="240">
        <v>4431</v>
      </c>
      <c r="L108" s="240">
        <v>1470051</v>
      </c>
      <c r="M108" s="240">
        <v>306154</v>
      </c>
      <c r="N108" s="240">
        <v>0</v>
      </c>
      <c r="O108" s="240">
        <v>273685</v>
      </c>
      <c r="P108" s="240">
        <v>43845</v>
      </c>
      <c r="Q108" s="240">
        <v>292841</v>
      </c>
      <c r="R108" s="240">
        <v>-1066</v>
      </c>
      <c r="S108" s="240">
        <v>0</v>
      </c>
      <c r="T108" s="240">
        <v>-5895</v>
      </c>
      <c r="U108" s="241">
        <v>71017</v>
      </c>
    </row>
    <row r="109" spans="1:21" ht="12.75" x14ac:dyDescent="0.2">
      <c r="A109" s="119" t="s">
        <v>150</v>
      </c>
      <c r="B109" s="23"/>
      <c r="C109" s="207">
        <v>8745542</v>
      </c>
      <c r="D109" s="208">
        <v>5090976</v>
      </c>
      <c r="E109" s="208">
        <v>9639664.1502662115</v>
      </c>
      <c r="F109" s="208">
        <v>8070143</v>
      </c>
      <c r="G109" s="208">
        <v>7218964</v>
      </c>
      <c r="H109" s="208">
        <v>10235742.699999997</v>
      </c>
      <c r="I109" s="208">
        <v>9523111</v>
      </c>
      <c r="J109" s="208">
        <v>824592.52999999968</v>
      </c>
      <c r="K109" s="208">
        <v>261536</v>
      </c>
      <c r="L109" s="208">
        <v>3086045</v>
      </c>
      <c r="M109" s="208">
        <v>1681480</v>
      </c>
      <c r="N109" s="208">
        <v>0</v>
      </c>
      <c r="O109" s="208">
        <v>1122678</v>
      </c>
      <c r="P109" s="208">
        <v>312727</v>
      </c>
      <c r="Q109" s="208">
        <v>1333897</v>
      </c>
      <c r="R109" s="208">
        <v>-7678</v>
      </c>
      <c r="S109" s="208">
        <v>0</v>
      </c>
      <c r="T109" s="208">
        <v>-21280</v>
      </c>
      <c r="U109" s="238">
        <v>229293</v>
      </c>
    </row>
    <row r="110" spans="1:21" ht="12.75" customHeight="1" thickBot="1" x14ac:dyDescent="0.25">
      <c r="A110" s="119" t="s">
        <v>151</v>
      </c>
      <c r="B110" s="23"/>
      <c r="C110" s="242">
        <v>6772957</v>
      </c>
      <c r="D110" s="243">
        <v>4060816</v>
      </c>
      <c r="E110" s="243">
        <v>7689076.001510798</v>
      </c>
      <c r="F110" s="243">
        <v>6345200</v>
      </c>
      <c r="G110" s="243">
        <v>5672769</v>
      </c>
      <c r="H110" s="243">
        <v>8086364.8299999973</v>
      </c>
      <c r="I110" s="243">
        <v>7524213</v>
      </c>
      <c r="J110" s="243">
        <v>652202.52999999968</v>
      </c>
      <c r="K110" s="243">
        <v>204318</v>
      </c>
      <c r="L110" s="243">
        <v>2437975</v>
      </c>
      <c r="M110" s="243">
        <v>1330099</v>
      </c>
      <c r="N110" s="243">
        <v>0</v>
      </c>
      <c r="O110" s="243">
        <v>886627</v>
      </c>
      <c r="P110" s="243">
        <v>247022</v>
      </c>
      <c r="Q110" s="243">
        <v>1056742</v>
      </c>
      <c r="R110" s="243">
        <v>-6066</v>
      </c>
      <c r="S110" s="243">
        <v>0</v>
      </c>
      <c r="T110" s="243">
        <v>-16908</v>
      </c>
      <c r="U110" s="244">
        <v>180195</v>
      </c>
    </row>
    <row r="111" spans="1:21" ht="13.5" hidden="1" thickTop="1" x14ac:dyDescent="0.2">
      <c r="A111" s="119"/>
      <c r="B111" s="23"/>
      <c r="C111" s="197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9"/>
    </row>
    <row r="112" spans="1:21" ht="12.75" hidden="1" customHeight="1" x14ac:dyDescent="0.2">
      <c r="A112" s="119"/>
      <c r="B112" s="23"/>
      <c r="C112" s="200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2"/>
    </row>
    <row r="113" spans="1:27" ht="13.5" hidden="1" thickTop="1" x14ac:dyDescent="0.2">
      <c r="A113" s="119"/>
      <c r="B113" s="23"/>
      <c r="C113" s="197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9"/>
    </row>
    <row r="114" spans="1:27" ht="12.75" hidden="1" customHeight="1" x14ac:dyDescent="0.2">
      <c r="A114" s="119"/>
      <c r="B114" s="23"/>
      <c r="C114" s="200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2"/>
    </row>
    <row r="115" spans="1:27" ht="13.5" hidden="1" thickTop="1" x14ac:dyDescent="0.2">
      <c r="A115" s="119"/>
      <c r="B115" s="23"/>
      <c r="C115" s="197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9"/>
    </row>
    <row r="116" spans="1:27" ht="12.75" hidden="1" customHeight="1" x14ac:dyDescent="0.2">
      <c r="A116" s="119"/>
      <c r="B116" s="23"/>
      <c r="C116" s="200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2"/>
    </row>
    <row r="117" spans="1:27" ht="13.5" hidden="1" thickTop="1" x14ac:dyDescent="0.2">
      <c r="A117" s="119"/>
      <c r="B117" s="23"/>
      <c r="C117" s="197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9"/>
    </row>
    <row r="118" spans="1:27" ht="14.25" hidden="1" thickTop="1" thickBot="1" x14ac:dyDescent="0.25">
      <c r="A118" s="119"/>
      <c r="B118" s="23"/>
      <c r="C118" s="203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5"/>
    </row>
    <row r="119" spans="1:27" ht="13.5" thickTop="1" x14ac:dyDescent="0.2">
      <c r="A119" s="119"/>
      <c r="C119" s="119"/>
      <c r="D119" s="119"/>
      <c r="E119" s="206"/>
      <c r="F119" s="119"/>
      <c r="G119" s="206"/>
      <c r="H119" s="206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25"/>
      <c r="W119" s="25"/>
      <c r="X119" s="25"/>
      <c r="Y119" s="25"/>
      <c r="Z119" s="25"/>
      <c r="AA119" s="25"/>
    </row>
    <row r="120" spans="1:27" ht="12.75" x14ac:dyDescent="0.2">
      <c r="A120" s="4" t="s">
        <v>106</v>
      </c>
      <c r="C120" s="50" t="s">
        <v>6</v>
      </c>
      <c r="D120" s="50" t="s">
        <v>6</v>
      </c>
      <c r="E120" s="50" t="s">
        <v>6</v>
      </c>
      <c r="F120" s="50" t="s">
        <v>6</v>
      </c>
      <c r="G120" s="50" t="s">
        <v>6</v>
      </c>
      <c r="H120" s="50" t="s">
        <v>6</v>
      </c>
      <c r="I120" s="50" t="s">
        <v>6</v>
      </c>
      <c r="J120" s="50" t="s">
        <v>6</v>
      </c>
      <c r="K120" s="50"/>
      <c r="L120" s="50"/>
      <c r="M120" s="50" t="s">
        <v>6</v>
      </c>
      <c r="N120" s="50" t="s">
        <v>6</v>
      </c>
      <c r="O120" s="50" t="s">
        <v>6</v>
      </c>
      <c r="P120" s="50" t="s">
        <v>6</v>
      </c>
      <c r="Q120" s="50" t="s">
        <v>6</v>
      </c>
      <c r="R120" s="50"/>
      <c r="S120" s="50" t="s">
        <v>6</v>
      </c>
      <c r="T120" s="50" t="s">
        <v>6</v>
      </c>
      <c r="U120" s="50" t="s">
        <v>6</v>
      </c>
    </row>
    <row r="121" spans="1:27" x14ac:dyDescent="0.25">
      <c r="C121" s="24"/>
      <c r="D121" s="24"/>
      <c r="F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</row>
    <row r="122" spans="1:27" x14ac:dyDescent="0.25">
      <c r="C122" s="24"/>
      <c r="D122" s="24"/>
      <c r="F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</row>
    <row r="123" spans="1:27" x14ac:dyDescent="0.25">
      <c r="C123" s="24"/>
      <c r="D123" s="24"/>
      <c r="F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</row>
    <row r="124" spans="1:27" x14ac:dyDescent="0.25">
      <c r="C124" s="24"/>
      <c r="D124" s="24"/>
      <c r="F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</row>
    <row r="125" spans="1:27" x14ac:dyDescent="0.25">
      <c r="C125" s="24"/>
      <c r="D125" s="24"/>
      <c r="F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</row>
    <row r="126" spans="1:27" x14ac:dyDescent="0.25">
      <c r="C126" s="24"/>
      <c r="D126" s="24"/>
      <c r="F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</row>
    <row r="127" spans="1:27" x14ac:dyDescent="0.25">
      <c r="A127" s="60"/>
      <c r="B127" s="25"/>
      <c r="C127" s="25"/>
      <c r="D127" s="25"/>
      <c r="E127" s="56"/>
      <c r="F127" s="25"/>
      <c r="G127" s="56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U127" s="25"/>
    </row>
  </sheetData>
  <phoneticPr fontId="15" type="noConversion"/>
  <printOptions gridLinesSet="0"/>
  <pageMargins left="0.28000000000000003" right="0.24" top="0.57999999999999996" bottom="0.36" header="0.18" footer="0"/>
  <pageSetup scale="77" orientation="landscape" horizontalDpi="4294967292" verticalDpi="4294967292" r:id="rId1"/>
  <headerFooter alignWithMargins="0">
    <oddHeader>&amp;L&amp;"MS Sans Serif,Regular"&amp;8&amp;D &amp;T&amp;C&amp;"Arial,Bold"&amp;10Health Maintenance Organizations
Operations</oddHeader>
    <oddFooter>&amp;L&amp;"MS Sans Serif,Regular"&amp;8* Only operates in one service area&amp;C&amp;"Bookman Old Style,Regular"&amp;10Page &amp;P</oddFooter>
  </headerFooter>
  <rowBreaks count="1" manualBreakCount="1">
    <brk id="110" min="2" max="17" man="1"/>
  </rowBreaks>
  <colBreaks count="1" manualBreakCount="1">
    <brk id="11" min="2" max="10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/>
  <dimension ref="A1:BS29"/>
  <sheetViews>
    <sheetView showGridLines="0" zoomScaleNormal="100" workbookViewId="0">
      <pane xSplit="2" ySplit="4" topLeftCell="C5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9" defaultRowHeight="12.75" x14ac:dyDescent="0.2"/>
  <cols>
    <col min="1" max="1" width="33.125" style="17" customWidth="1"/>
    <col min="2" max="2" width="11.25" style="54" customWidth="1"/>
    <col min="3" max="3" width="13.125" style="61" customWidth="1"/>
    <col min="4" max="22" width="13.125" style="16" customWidth="1"/>
    <col min="23" max="67" width="13.125" style="15" customWidth="1"/>
    <col min="68" max="16384" width="9" style="15"/>
  </cols>
  <sheetData>
    <row r="1" spans="1:71" ht="15.4" customHeight="1" x14ac:dyDescent="0.25">
      <c r="A1" s="30"/>
      <c r="B1" s="55"/>
      <c r="C1" s="306" t="s">
        <v>53</v>
      </c>
      <c r="D1" s="308"/>
      <c r="E1" s="306"/>
      <c r="F1" s="306"/>
      <c r="G1" s="307"/>
      <c r="H1" s="306" t="s">
        <v>53</v>
      </c>
      <c r="I1" s="308"/>
      <c r="J1" s="306"/>
      <c r="K1" s="306"/>
      <c r="L1" s="307"/>
      <c r="M1" s="306" t="s">
        <v>53</v>
      </c>
      <c r="N1" s="308"/>
      <c r="O1" s="306"/>
      <c r="P1" s="306"/>
      <c r="Q1" s="307"/>
      <c r="R1" s="306" t="s">
        <v>53</v>
      </c>
      <c r="S1" s="308"/>
      <c r="T1" s="306"/>
      <c r="U1" s="306"/>
      <c r="V1" s="307"/>
      <c r="W1" s="306" t="s">
        <v>53</v>
      </c>
      <c r="X1" s="308"/>
      <c r="Y1" s="306"/>
      <c r="Z1" s="306"/>
      <c r="AA1" s="307"/>
      <c r="AB1" s="306" t="s">
        <v>53</v>
      </c>
      <c r="AC1" s="308"/>
      <c r="AD1" s="306"/>
      <c r="AE1" s="306"/>
      <c r="AF1" s="307"/>
      <c r="AG1" s="306" t="s">
        <v>53</v>
      </c>
      <c r="AH1" s="308"/>
      <c r="AI1" s="306"/>
      <c r="AJ1" s="306"/>
      <c r="AK1" s="307"/>
      <c r="AL1" s="306" t="s">
        <v>53</v>
      </c>
      <c r="AM1" s="308"/>
      <c r="AN1" s="306"/>
      <c r="AO1" s="306"/>
      <c r="AP1" s="307"/>
      <c r="AQ1" s="306" t="s">
        <v>53</v>
      </c>
      <c r="AR1" s="308"/>
      <c r="AS1" s="306"/>
      <c r="AT1" s="306"/>
      <c r="AU1" s="307"/>
      <c r="AV1" s="306" t="s">
        <v>53</v>
      </c>
      <c r="AW1" s="308"/>
      <c r="AX1" s="306"/>
      <c r="AY1" s="306"/>
      <c r="AZ1" s="307"/>
      <c r="BA1" s="306" t="s">
        <v>53</v>
      </c>
      <c r="BB1" s="308"/>
      <c r="BC1" s="306"/>
      <c r="BD1" s="306"/>
      <c r="BE1" s="307"/>
      <c r="BF1" s="306" t="s">
        <v>53</v>
      </c>
      <c r="BG1" s="308"/>
      <c r="BH1" s="306"/>
      <c r="BI1" s="306"/>
      <c r="BJ1" s="307"/>
      <c r="BK1" s="306" t="s">
        <v>53</v>
      </c>
      <c r="BL1" s="308"/>
      <c r="BM1" s="306"/>
      <c r="BN1" s="306"/>
      <c r="BO1" s="307"/>
      <c r="BP1" s="34"/>
      <c r="BQ1" s="34"/>
      <c r="BR1" s="34"/>
      <c r="BS1" s="34"/>
    </row>
    <row r="2" spans="1:71" ht="16.5" customHeight="1" x14ac:dyDescent="0.25">
      <c r="A2" s="30"/>
      <c r="B2" s="55"/>
      <c r="C2" s="309" t="s">
        <v>133</v>
      </c>
      <c r="D2" s="311"/>
      <c r="E2" s="309"/>
      <c r="F2" s="309"/>
      <c r="G2" s="310"/>
      <c r="H2" s="309" t="s">
        <v>133</v>
      </c>
      <c r="I2" s="311"/>
      <c r="J2" s="309"/>
      <c r="K2" s="309"/>
      <c r="L2" s="310"/>
      <c r="M2" s="309" t="s">
        <v>133</v>
      </c>
      <c r="N2" s="311"/>
      <c r="O2" s="309"/>
      <c r="P2" s="309"/>
      <c r="Q2" s="310"/>
      <c r="R2" s="309" t="s">
        <v>133</v>
      </c>
      <c r="S2" s="311"/>
      <c r="T2" s="309"/>
      <c r="U2" s="309"/>
      <c r="V2" s="310"/>
      <c r="W2" s="309" t="s">
        <v>133</v>
      </c>
      <c r="X2" s="311"/>
      <c r="Y2" s="309"/>
      <c r="Z2" s="309"/>
      <c r="AA2" s="310"/>
      <c r="AB2" s="309" t="s">
        <v>133</v>
      </c>
      <c r="AC2" s="311"/>
      <c r="AD2" s="309"/>
      <c r="AE2" s="309"/>
      <c r="AF2" s="310"/>
      <c r="AG2" s="309" t="s">
        <v>133</v>
      </c>
      <c r="AH2" s="311"/>
      <c r="AI2" s="309"/>
      <c r="AJ2" s="309"/>
      <c r="AK2" s="310"/>
      <c r="AL2" s="309" t="s">
        <v>133</v>
      </c>
      <c r="AM2" s="311"/>
      <c r="AN2" s="309"/>
      <c r="AO2" s="309"/>
      <c r="AP2" s="310"/>
      <c r="AQ2" s="309" t="s">
        <v>133</v>
      </c>
      <c r="AR2" s="311"/>
      <c r="AS2" s="309"/>
      <c r="AT2" s="309"/>
      <c r="AU2" s="310"/>
      <c r="AV2" s="309" t="s">
        <v>133</v>
      </c>
      <c r="AW2" s="311"/>
      <c r="AX2" s="309"/>
      <c r="AY2" s="309"/>
      <c r="AZ2" s="310"/>
      <c r="BA2" s="309" t="s">
        <v>133</v>
      </c>
      <c r="BB2" s="311"/>
      <c r="BC2" s="309"/>
      <c r="BD2" s="309"/>
      <c r="BE2" s="310"/>
      <c r="BF2" s="309" t="s">
        <v>133</v>
      </c>
      <c r="BG2" s="311"/>
      <c r="BH2" s="309"/>
      <c r="BI2" s="309"/>
      <c r="BJ2" s="310"/>
      <c r="BK2" s="309" t="s">
        <v>133</v>
      </c>
      <c r="BL2" s="311"/>
      <c r="BM2" s="309"/>
      <c r="BN2" s="309"/>
      <c r="BO2" s="310"/>
      <c r="BP2" s="34"/>
      <c r="BQ2" s="34"/>
      <c r="BR2" s="34"/>
      <c r="BS2" s="34"/>
    </row>
    <row r="3" spans="1:71" ht="15.4" customHeight="1" thickBot="1" x14ac:dyDescent="0.3">
      <c r="A3" s="30"/>
      <c r="B3" s="53"/>
      <c r="C3" s="310" t="s">
        <v>97</v>
      </c>
      <c r="D3" s="311"/>
      <c r="E3" s="310"/>
      <c r="F3" s="310"/>
      <c r="G3" s="310"/>
      <c r="H3" s="310" t="s">
        <v>105</v>
      </c>
      <c r="I3" s="311"/>
      <c r="J3" s="310"/>
      <c r="K3" s="310"/>
      <c r="L3" s="310"/>
      <c r="M3" s="310" t="s">
        <v>88</v>
      </c>
      <c r="N3" s="311"/>
      <c r="O3" s="310"/>
      <c r="P3" s="310"/>
      <c r="Q3" s="310"/>
      <c r="R3" s="310" t="s">
        <v>54</v>
      </c>
      <c r="S3" s="311"/>
      <c r="T3" s="310"/>
      <c r="U3" s="310"/>
      <c r="V3" s="310"/>
      <c r="W3" s="310" t="s">
        <v>55</v>
      </c>
      <c r="X3" s="311"/>
      <c r="Y3" s="310"/>
      <c r="Z3" s="310"/>
      <c r="AA3" s="310"/>
      <c r="AB3" s="310" t="s">
        <v>100</v>
      </c>
      <c r="AC3" s="311"/>
      <c r="AD3" s="310"/>
      <c r="AE3" s="310"/>
      <c r="AF3" s="310"/>
      <c r="AG3" s="310" t="s">
        <v>56</v>
      </c>
      <c r="AH3" s="311"/>
      <c r="AI3" s="310"/>
      <c r="AJ3" s="310"/>
      <c r="AK3" s="310"/>
      <c r="AL3" s="310" t="s">
        <v>57</v>
      </c>
      <c r="AM3" s="311"/>
      <c r="AN3" s="310"/>
      <c r="AO3" s="310"/>
      <c r="AP3" s="310"/>
      <c r="AQ3" s="310" t="s">
        <v>71</v>
      </c>
      <c r="AR3" s="311"/>
      <c r="AS3" s="310"/>
      <c r="AT3" s="310"/>
      <c r="AU3" s="310"/>
      <c r="AV3" s="310" t="s">
        <v>89</v>
      </c>
      <c r="AW3" s="311"/>
      <c r="AX3" s="310"/>
      <c r="AY3" s="310"/>
      <c r="AZ3" s="310"/>
      <c r="BA3" s="310" t="s">
        <v>58</v>
      </c>
      <c r="BB3" s="311"/>
      <c r="BC3" s="310"/>
      <c r="BD3" s="310"/>
      <c r="BE3" s="310"/>
      <c r="BF3" s="310" t="s">
        <v>59</v>
      </c>
      <c r="BG3" s="311"/>
      <c r="BH3" s="310"/>
      <c r="BI3" s="310"/>
      <c r="BJ3" s="310"/>
      <c r="BK3" s="310" t="s">
        <v>60</v>
      </c>
      <c r="BL3" s="311"/>
      <c r="BM3" s="310"/>
      <c r="BN3" s="310"/>
      <c r="BO3" s="310"/>
      <c r="BP3" s="34"/>
      <c r="BQ3" s="34"/>
      <c r="BR3" s="34"/>
      <c r="BS3" s="34"/>
    </row>
    <row r="4" spans="1:71" ht="12" hidden="1" customHeight="1" thickBot="1" x14ac:dyDescent="0.25">
      <c r="A4" s="33"/>
      <c r="B4" s="53"/>
      <c r="C4" s="245"/>
      <c r="D4" s="305"/>
      <c r="E4" s="305"/>
      <c r="F4" s="305"/>
      <c r="G4" s="304"/>
      <c r="H4" s="37"/>
      <c r="I4" s="37"/>
      <c r="J4" s="37"/>
      <c r="K4" s="37"/>
      <c r="M4" s="51"/>
      <c r="N4" s="51"/>
      <c r="O4" s="51"/>
      <c r="P4" s="51"/>
      <c r="Q4" s="51"/>
      <c r="R4" s="37"/>
      <c r="S4" s="37"/>
      <c r="T4" s="37"/>
      <c r="U4" s="37"/>
      <c r="V4" s="37"/>
      <c r="W4" s="36"/>
      <c r="X4" s="36"/>
      <c r="Y4" s="36"/>
      <c r="Z4" s="35"/>
      <c r="AA4" s="36"/>
      <c r="AB4" s="37"/>
      <c r="AC4" s="37"/>
      <c r="AD4" s="37"/>
      <c r="AE4" s="37"/>
      <c r="AF4" s="48"/>
      <c r="AG4" s="36"/>
      <c r="AH4" s="36"/>
      <c r="AI4" s="36"/>
      <c r="AJ4" s="36"/>
      <c r="AK4" s="36"/>
      <c r="AL4" s="37"/>
      <c r="AM4" s="37"/>
      <c r="AN4" s="37"/>
      <c r="AO4" s="37"/>
      <c r="AP4" s="37"/>
      <c r="AQ4" s="36"/>
      <c r="AR4" s="36"/>
      <c r="AS4" s="36"/>
      <c r="AT4" s="36"/>
      <c r="AU4" s="36"/>
      <c r="AV4" s="37"/>
      <c r="AW4" s="37"/>
      <c r="AX4" s="37"/>
      <c r="AY4" s="37"/>
      <c r="AZ4" s="37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7"/>
      <c r="BL4" s="37"/>
      <c r="BM4" s="37"/>
      <c r="BN4" s="37"/>
      <c r="BO4" s="37"/>
      <c r="BP4" s="34"/>
      <c r="BQ4" s="34"/>
      <c r="BR4" s="34"/>
    </row>
    <row r="5" spans="1:71" s="314" customFormat="1" ht="15.6" customHeight="1" thickTop="1" x14ac:dyDescent="0.2">
      <c r="A5" s="312" t="s">
        <v>66</v>
      </c>
      <c r="B5" s="248" t="s">
        <v>34</v>
      </c>
      <c r="C5" s="250">
        <v>44104</v>
      </c>
      <c r="D5" s="265">
        <v>44196</v>
      </c>
      <c r="E5" s="265">
        <v>44286</v>
      </c>
      <c r="F5" s="251">
        <v>44377</v>
      </c>
      <c r="G5" s="252">
        <v>44469</v>
      </c>
      <c r="H5" s="250">
        <v>44104</v>
      </c>
      <c r="I5" s="265">
        <v>44196</v>
      </c>
      <c r="J5" s="265">
        <v>44286</v>
      </c>
      <c r="K5" s="251">
        <v>44377</v>
      </c>
      <c r="L5" s="252">
        <v>44469</v>
      </c>
      <c r="M5" s="250">
        <v>44104</v>
      </c>
      <c r="N5" s="265">
        <v>44196</v>
      </c>
      <c r="O5" s="265">
        <v>44286</v>
      </c>
      <c r="P5" s="251">
        <v>44377</v>
      </c>
      <c r="Q5" s="252">
        <v>44469</v>
      </c>
      <c r="R5" s="250">
        <v>44104</v>
      </c>
      <c r="S5" s="265">
        <v>44196</v>
      </c>
      <c r="T5" s="265">
        <v>44286</v>
      </c>
      <c r="U5" s="251">
        <v>44377</v>
      </c>
      <c r="V5" s="252">
        <v>44469</v>
      </c>
      <c r="W5" s="250">
        <v>44104</v>
      </c>
      <c r="X5" s="265">
        <v>44196</v>
      </c>
      <c r="Y5" s="265">
        <v>44286</v>
      </c>
      <c r="Z5" s="251">
        <v>44377</v>
      </c>
      <c r="AA5" s="252">
        <v>44469</v>
      </c>
      <c r="AB5" s="250">
        <v>44104</v>
      </c>
      <c r="AC5" s="265">
        <v>44196</v>
      </c>
      <c r="AD5" s="265">
        <v>44286</v>
      </c>
      <c r="AE5" s="251">
        <v>44377</v>
      </c>
      <c r="AF5" s="252">
        <v>44469</v>
      </c>
      <c r="AG5" s="250">
        <v>44104</v>
      </c>
      <c r="AH5" s="265">
        <v>44196</v>
      </c>
      <c r="AI5" s="265">
        <v>44286</v>
      </c>
      <c r="AJ5" s="251">
        <v>44377</v>
      </c>
      <c r="AK5" s="252">
        <v>44469</v>
      </c>
      <c r="AL5" s="250">
        <v>44104</v>
      </c>
      <c r="AM5" s="265">
        <v>44196</v>
      </c>
      <c r="AN5" s="265">
        <v>44286</v>
      </c>
      <c r="AO5" s="251">
        <v>44377</v>
      </c>
      <c r="AP5" s="252">
        <v>44469</v>
      </c>
      <c r="AQ5" s="250">
        <v>44104</v>
      </c>
      <c r="AR5" s="265">
        <v>44196</v>
      </c>
      <c r="AS5" s="265">
        <v>44286</v>
      </c>
      <c r="AT5" s="251">
        <v>44377</v>
      </c>
      <c r="AU5" s="252">
        <v>44469</v>
      </c>
      <c r="AV5" s="250">
        <v>44104</v>
      </c>
      <c r="AW5" s="265">
        <v>44196</v>
      </c>
      <c r="AX5" s="265">
        <v>44286</v>
      </c>
      <c r="AY5" s="251">
        <v>44377</v>
      </c>
      <c r="AZ5" s="252">
        <v>44469</v>
      </c>
      <c r="BA5" s="250">
        <v>44104</v>
      </c>
      <c r="BB5" s="265">
        <v>44196</v>
      </c>
      <c r="BC5" s="265">
        <v>44286</v>
      </c>
      <c r="BD5" s="251">
        <v>44377</v>
      </c>
      <c r="BE5" s="252">
        <v>44469</v>
      </c>
      <c r="BF5" s="250">
        <v>44104</v>
      </c>
      <c r="BG5" s="265">
        <v>44196</v>
      </c>
      <c r="BH5" s="265">
        <v>44286</v>
      </c>
      <c r="BI5" s="251">
        <v>44377</v>
      </c>
      <c r="BJ5" s="252">
        <v>44469</v>
      </c>
      <c r="BK5" s="250">
        <v>44104</v>
      </c>
      <c r="BL5" s="265">
        <v>44196</v>
      </c>
      <c r="BM5" s="265">
        <v>44286</v>
      </c>
      <c r="BN5" s="251">
        <v>44377</v>
      </c>
      <c r="BO5" s="252">
        <v>44469</v>
      </c>
      <c r="BP5" s="313"/>
      <c r="BQ5" s="313"/>
      <c r="BR5" s="313"/>
    </row>
    <row r="6" spans="1:71" s="314" customFormat="1" ht="15.6" customHeight="1" thickBot="1" x14ac:dyDescent="0.25">
      <c r="A6" s="315" t="s">
        <v>35</v>
      </c>
      <c r="B6" s="249"/>
      <c r="C6" s="253" t="s">
        <v>52</v>
      </c>
      <c r="D6" s="266" t="s">
        <v>52</v>
      </c>
      <c r="E6" s="254" t="s">
        <v>52</v>
      </c>
      <c r="F6" s="254" t="s">
        <v>52</v>
      </c>
      <c r="G6" s="255" t="s">
        <v>52</v>
      </c>
      <c r="H6" s="253" t="s">
        <v>52</v>
      </c>
      <c r="I6" s="266" t="s">
        <v>52</v>
      </c>
      <c r="J6" s="254" t="s">
        <v>52</v>
      </c>
      <c r="K6" s="254" t="s">
        <v>52</v>
      </c>
      <c r="L6" s="255" t="s">
        <v>52</v>
      </c>
      <c r="M6" s="253" t="s">
        <v>52</v>
      </c>
      <c r="N6" s="266" t="s">
        <v>52</v>
      </c>
      <c r="O6" s="254" t="s">
        <v>52</v>
      </c>
      <c r="P6" s="254" t="s">
        <v>52</v>
      </c>
      <c r="Q6" s="255" t="s">
        <v>52</v>
      </c>
      <c r="R6" s="253" t="s">
        <v>52</v>
      </c>
      <c r="S6" s="266" t="s">
        <v>52</v>
      </c>
      <c r="T6" s="254" t="s">
        <v>52</v>
      </c>
      <c r="U6" s="254" t="s">
        <v>52</v>
      </c>
      <c r="V6" s="255" t="s">
        <v>52</v>
      </c>
      <c r="W6" s="253" t="s">
        <v>52</v>
      </c>
      <c r="X6" s="266" t="s">
        <v>52</v>
      </c>
      <c r="Y6" s="254" t="s">
        <v>52</v>
      </c>
      <c r="Z6" s="254" t="s">
        <v>52</v>
      </c>
      <c r="AA6" s="255" t="s">
        <v>52</v>
      </c>
      <c r="AB6" s="253" t="s">
        <v>52</v>
      </c>
      <c r="AC6" s="266" t="s">
        <v>52</v>
      </c>
      <c r="AD6" s="254" t="s">
        <v>52</v>
      </c>
      <c r="AE6" s="254" t="s">
        <v>52</v>
      </c>
      <c r="AF6" s="255" t="s">
        <v>52</v>
      </c>
      <c r="AG6" s="253" t="s">
        <v>52</v>
      </c>
      <c r="AH6" s="266" t="s">
        <v>52</v>
      </c>
      <c r="AI6" s="254" t="s">
        <v>52</v>
      </c>
      <c r="AJ6" s="254" t="s">
        <v>52</v>
      </c>
      <c r="AK6" s="255" t="s">
        <v>52</v>
      </c>
      <c r="AL6" s="253" t="s">
        <v>52</v>
      </c>
      <c r="AM6" s="266" t="s">
        <v>52</v>
      </c>
      <c r="AN6" s="254" t="s">
        <v>52</v>
      </c>
      <c r="AO6" s="254" t="s">
        <v>52</v>
      </c>
      <c r="AP6" s="255" t="s">
        <v>52</v>
      </c>
      <c r="AQ6" s="253" t="s">
        <v>52</v>
      </c>
      <c r="AR6" s="266" t="s">
        <v>52</v>
      </c>
      <c r="AS6" s="254" t="s">
        <v>52</v>
      </c>
      <c r="AT6" s="254" t="s">
        <v>52</v>
      </c>
      <c r="AU6" s="255" t="s">
        <v>52</v>
      </c>
      <c r="AV6" s="253" t="s">
        <v>52</v>
      </c>
      <c r="AW6" s="266" t="s">
        <v>52</v>
      </c>
      <c r="AX6" s="254" t="s">
        <v>52</v>
      </c>
      <c r="AY6" s="254" t="s">
        <v>52</v>
      </c>
      <c r="AZ6" s="255" t="s">
        <v>52</v>
      </c>
      <c r="BA6" s="253" t="s">
        <v>52</v>
      </c>
      <c r="BB6" s="266" t="s">
        <v>52</v>
      </c>
      <c r="BC6" s="254" t="s">
        <v>52</v>
      </c>
      <c r="BD6" s="254" t="s">
        <v>52</v>
      </c>
      <c r="BE6" s="255" t="s">
        <v>52</v>
      </c>
      <c r="BF6" s="253" t="s">
        <v>52</v>
      </c>
      <c r="BG6" s="266" t="s">
        <v>52</v>
      </c>
      <c r="BH6" s="254" t="s">
        <v>52</v>
      </c>
      <c r="BI6" s="254" t="s">
        <v>52</v>
      </c>
      <c r="BJ6" s="255" t="s">
        <v>52</v>
      </c>
      <c r="BK6" s="253" t="s">
        <v>52</v>
      </c>
      <c r="BL6" s="266" t="s">
        <v>52</v>
      </c>
      <c r="BM6" s="254" t="s">
        <v>52</v>
      </c>
      <c r="BN6" s="254" t="s">
        <v>52</v>
      </c>
      <c r="BO6" s="255" t="s">
        <v>52</v>
      </c>
      <c r="BP6" s="313"/>
      <c r="BQ6" s="313"/>
      <c r="BR6" s="313"/>
    </row>
    <row r="7" spans="1:71" ht="15.6" customHeight="1" thickTop="1" x14ac:dyDescent="0.2">
      <c r="A7" s="261" t="s">
        <v>131</v>
      </c>
      <c r="B7" s="256" t="s">
        <v>18</v>
      </c>
      <c r="C7" s="277">
        <v>0</v>
      </c>
      <c r="D7" s="278">
        <v>0</v>
      </c>
      <c r="E7" s="278">
        <v>0</v>
      </c>
      <c r="F7" s="278">
        <v>0</v>
      </c>
      <c r="G7" s="279">
        <v>0</v>
      </c>
      <c r="H7" s="278">
        <v>272863</v>
      </c>
      <c r="I7" s="278">
        <v>104663</v>
      </c>
      <c r="J7" s="278">
        <v>106727</v>
      </c>
      <c r="K7" s="278">
        <v>111178</v>
      </c>
      <c r="L7" s="279">
        <v>117301</v>
      </c>
      <c r="M7" s="278">
        <v>13621596</v>
      </c>
      <c r="N7" s="278">
        <v>15208372</v>
      </c>
      <c r="O7" s="278">
        <v>17449939</v>
      </c>
      <c r="P7" s="278">
        <v>17110183</v>
      </c>
      <c r="Q7" s="279">
        <v>17605211</v>
      </c>
      <c r="R7" s="278">
        <v>13894459</v>
      </c>
      <c r="S7" s="278">
        <v>15313035</v>
      </c>
      <c r="T7" s="278">
        <v>17556666</v>
      </c>
      <c r="U7" s="278">
        <v>17221361</v>
      </c>
      <c r="V7" s="279">
        <v>17722512</v>
      </c>
      <c r="W7" s="278">
        <v>11991451</v>
      </c>
      <c r="X7" s="278">
        <v>15392625</v>
      </c>
      <c r="Y7" s="278">
        <v>11713533</v>
      </c>
      <c r="Z7" s="278">
        <v>13316217</v>
      </c>
      <c r="AA7" s="279">
        <v>16205187</v>
      </c>
      <c r="AB7" s="278">
        <v>1497905</v>
      </c>
      <c r="AC7" s="278">
        <v>1684436</v>
      </c>
      <c r="AD7" s="278">
        <v>896522</v>
      </c>
      <c r="AE7" s="278">
        <v>926052</v>
      </c>
      <c r="AF7" s="279">
        <v>968470</v>
      </c>
      <c r="AG7" s="278">
        <v>13489356</v>
      </c>
      <c r="AH7" s="278">
        <v>17077061</v>
      </c>
      <c r="AI7" s="278">
        <v>12610055</v>
      </c>
      <c r="AJ7" s="278">
        <v>14242269</v>
      </c>
      <c r="AK7" s="279">
        <v>17173657</v>
      </c>
      <c r="AL7" s="278">
        <v>455635</v>
      </c>
      <c r="AM7" s="278">
        <v>-1708585</v>
      </c>
      <c r="AN7" s="278">
        <v>5030551</v>
      </c>
      <c r="AO7" s="278">
        <v>3075730</v>
      </c>
      <c r="AP7" s="279">
        <v>639261</v>
      </c>
      <c r="AQ7" s="278">
        <v>370881</v>
      </c>
      <c r="AR7" s="278">
        <v>-1387756</v>
      </c>
      <c r="AS7" s="278">
        <v>3988648</v>
      </c>
      <c r="AT7" s="278">
        <v>2325333</v>
      </c>
      <c r="AU7" s="279">
        <v>458976</v>
      </c>
      <c r="AV7" s="278">
        <v>9314588</v>
      </c>
      <c r="AW7" s="278">
        <v>7926832</v>
      </c>
      <c r="AX7" s="278">
        <v>3988648</v>
      </c>
      <c r="AY7" s="278">
        <v>6313981</v>
      </c>
      <c r="AZ7" s="279">
        <v>6772957</v>
      </c>
      <c r="BA7" s="280">
        <v>2910950</v>
      </c>
      <c r="BB7" s="280">
        <v>2974713</v>
      </c>
      <c r="BC7" s="280">
        <v>2979152</v>
      </c>
      <c r="BD7" s="280">
        <v>3108799</v>
      </c>
      <c r="BE7" s="281">
        <v>3212843</v>
      </c>
      <c r="BF7" s="280">
        <v>8860202</v>
      </c>
      <c r="BG7" s="280">
        <v>8875919</v>
      </c>
      <c r="BH7" s="280">
        <v>8883610</v>
      </c>
      <c r="BI7" s="280">
        <v>9199486</v>
      </c>
      <c r="BJ7" s="281">
        <v>9542403</v>
      </c>
      <c r="BK7" s="280">
        <v>26199454</v>
      </c>
      <c r="BL7" s="280">
        <v>35075373</v>
      </c>
      <c r="BM7" s="280">
        <v>8883610</v>
      </c>
      <c r="BN7" s="280">
        <v>18083096</v>
      </c>
      <c r="BO7" s="281">
        <v>27625499</v>
      </c>
      <c r="BP7" s="34"/>
      <c r="BQ7" s="34"/>
      <c r="BR7" s="34"/>
    </row>
    <row r="8" spans="1:71" ht="15.6" customHeight="1" x14ac:dyDescent="0.2">
      <c r="A8" s="262" t="s">
        <v>114</v>
      </c>
      <c r="B8" s="257" t="s">
        <v>18</v>
      </c>
      <c r="C8" s="282">
        <v>8519613</v>
      </c>
      <c r="D8" s="283">
        <v>8069286</v>
      </c>
      <c r="E8" s="283">
        <v>7886575</v>
      </c>
      <c r="F8" s="283">
        <v>7887460</v>
      </c>
      <c r="G8" s="284">
        <v>8057097</v>
      </c>
      <c r="H8" s="283">
        <v>0</v>
      </c>
      <c r="I8" s="283">
        <v>0</v>
      </c>
      <c r="J8" s="283">
        <v>0</v>
      </c>
      <c r="K8" s="283">
        <v>0</v>
      </c>
      <c r="L8" s="284">
        <v>0</v>
      </c>
      <c r="M8" s="283">
        <v>0</v>
      </c>
      <c r="N8" s="283">
        <v>0</v>
      </c>
      <c r="O8" s="283">
        <v>0</v>
      </c>
      <c r="P8" s="283">
        <v>0</v>
      </c>
      <c r="Q8" s="284">
        <v>0</v>
      </c>
      <c r="R8" s="283">
        <v>8519619</v>
      </c>
      <c r="S8" s="283">
        <v>8069308</v>
      </c>
      <c r="T8" s="283">
        <v>7886539</v>
      </c>
      <c r="U8" s="283">
        <v>7887450</v>
      </c>
      <c r="V8" s="284">
        <v>8057037</v>
      </c>
      <c r="W8" s="283">
        <v>3760737</v>
      </c>
      <c r="X8" s="283">
        <v>4148947</v>
      </c>
      <c r="Y8" s="283">
        <v>4366081</v>
      </c>
      <c r="Z8" s="283">
        <v>4471857</v>
      </c>
      <c r="AA8" s="284">
        <v>4284973</v>
      </c>
      <c r="AB8" s="283">
        <v>589302</v>
      </c>
      <c r="AC8" s="283">
        <v>3103789</v>
      </c>
      <c r="AD8" s="283">
        <v>1852391</v>
      </c>
      <c r="AE8" s="283">
        <v>2098185</v>
      </c>
      <c r="AF8" s="284">
        <v>1842883</v>
      </c>
      <c r="AG8" s="283">
        <v>4350039</v>
      </c>
      <c r="AH8" s="283">
        <v>7252736</v>
      </c>
      <c r="AI8" s="283">
        <v>6218472</v>
      </c>
      <c r="AJ8" s="283">
        <v>6570042</v>
      </c>
      <c r="AK8" s="284">
        <v>6127856</v>
      </c>
      <c r="AL8" s="283">
        <v>4232650</v>
      </c>
      <c r="AM8" s="283">
        <v>866175</v>
      </c>
      <c r="AN8" s="283">
        <v>1724035</v>
      </c>
      <c r="AO8" s="283">
        <v>1375425</v>
      </c>
      <c r="AP8" s="284">
        <v>1991516</v>
      </c>
      <c r="AQ8" s="283">
        <v>3362096</v>
      </c>
      <c r="AR8" s="283">
        <v>697255</v>
      </c>
      <c r="AS8" s="283">
        <v>1373819</v>
      </c>
      <c r="AT8" s="283">
        <v>1128855</v>
      </c>
      <c r="AU8" s="284">
        <v>1558142</v>
      </c>
      <c r="AV8" s="283">
        <v>6505656</v>
      </c>
      <c r="AW8" s="283">
        <v>7202911</v>
      </c>
      <c r="AX8" s="283">
        <v>1373819</v>
      </c>
      <c r="AY8" s="283">
        <v>2502674</v>
      </c>
      <c r="AZ8" s="284">
        <v>4060816</v>
      </c>
      <c r="BA8" s="285">
        <v>148889</v>
      </c>
      <c r="BB8" s="285">
        <v>148181</v>
      </c>
      <c r="BC8" s="285">
        <v>147548</v>
      </c>
      <c r="BD8" s="285">
        <v>146690</v>
      </c>
      <c r="BE8" s="286">
        <v>146365</v>
      </c>
      <c r="BF8" s="285">
        <v>447683</v>
      </c>
      <c r="BG8" s="285">
        <v>444898</v>
      </c>
      <c r="BH8" s="285">
        <v>443500</v>
      </c>
      <c r="BI8" s="285">
        <v>441708</v>
      </c>
      <c r="BJ8" s="286">
        <v>439909</v>
      </c>
      <c r="BK8" s="285">
        <v>1359648</v>
      </c>
      <c r="BL8" s="285">
        <v>1804546</v>
      </c>
      <c r="BM8" s="285">
        <v>443500</v>
      </c>
      <c r="BN8" s="285">
        <v>885208</v>
      </c>
      <c r="BO8" s="286">
        <v>1325117</v>
      </c>
      <c r="BP8" s="34"/>
      <c r="BQ8" s="34"/>
      <c r="BR8" s="34"/>
    </row>
    <row r="9" spans="1:71" ht="15.6" customHeight="1" x14ac:dyDescent="0.2">
      <c r="A9" s="263" t="s">
        <v>35</v>
      </c>
      <c r="B9" s="258" t="s">
        <v>63</v>
      </c>
      <c r="C9" s="287">
        <v>7799217</v>
      </c>
      <c r="D9" s="288">
        <v>7580412</v>
      </c>
      <c r="E9" s="288">
        <v>7605100</v>
      </c>
      <c r="F9" s="288">
        <v>7118671</v>
      </c>
      <c r="G9" s="289">
        <v>7692382</v>
      </c>
      <c r="H9" s="288">
        <v>0</v>
      </c>
      <c r="I9" s="288">
        <v>0</v>
      </c>
      <c r="J9" s="288">
        <v>0</v>
      </c>
      <c r="K9" s="288">
        <v>0</v>
      </c>
      <c r="L9" s="289">
        <v>0</v>
      </c>
      <c r="M9" s="288">
        <v>0</v>
      </c>
      <c r="N9" s="288">
        <v>0</v>
      </c>
      <c r="O9" s="288">
        <v>0</v>
      </c>
      <c r="P9" s="288">
        <v>0</v>
      </c>
      <c r="Q9" s="289">
        <v>0</v>
      </c>
      <c r="R9" s="288">
        <v>7799226.5</v>
      </c>
      <c r="S9" s="288">
        <v>7580433</v>
      </c>
      <c r="T9" s="288">
        <v>7605064</v>
      </c>
      <c r="U9" s="288">
        <v>7118662</v>
      </c>
      <c r="V9" s="289">
        <v>7692331</v>
      </c>
      <c r="W9" s="288">
        <v>1911549</v>
      </c>
      <c r="X9" s="288">
        <v>2038389</v>
      </c>
      <c r="Y9" s="288">
        <v>2535297</v>
      </c>
      <c r="Z9" s="288">
        <v>2623137</v>
      </c>
      <c r="AA9" s="289">
        <v>2315604</v>
      </c>
      <c r="AB9" s="288">
        <v>484989</v>
      </c>
      <c r="AC9" s="288">
        <v>2917214</v>
      </c>
      <c r="AD9" s="288">
        <v>1782728</v>
      </c>
      <c r="AE9" s="288">
        <v>1908600</v>
      </c>
      <c r="AF9" s="289">
        <v>1776878</v>
      </c>
      <c r="AG9" s="288">
        <v>2396538</v>
      </c>
      <c r="AH9" s="288">
        <v>4955603</v>
      </c>
      <c r="AI9" s="288">
        <v>4318025</v>
      </c>
      <c r="AJ9" s="288">
        <v>4531737</v>
      </c>
      <c r="AK9" s="289">
        <v>4092482</v>
      </c>
      <c r="AL9" s="288">
        <v>5451875.4015136631</v>
      </c>
      <c r="AM9" s="288">
        <v>2671745.0984863369</v>
      </c>
      <c r="AN9" s="288">
        <v>3341010</v>
      </c>
      <c r="AO9" s="288">
        <v>2639350</v>
      </c>
      <c r="AP9" s="289">
        <v>3659304.1502662119</v>
      </c>
      <c r="AQ9" s="288">
        <v>4329900.4015136631</v>
      </c>
      <c r="AR9" s="288">
        <v>2137529.0984863369</v>
      </c>
      <c r="AS9" s="288">
        <v>2662326</v>
      </c>
      <c r="AT9" s="288">
        <v>2166545</v>
      </c>
      <c r="AU9" s="289">
        <v>2860205.0015107985</v>
      </c>
      <c r="AV9" s="288">
        <v>9074084.9015136622</v>
      </c>
      <c r="AW9" s="288">
        <v>11211614</v>
      </c>
      <c r="AX9" s="288">
        <v>2662326</v>
      </c>
      <c r="AY9" s="288">
        <v>4828871</v>
      </c>
      <c r="AZ9" s="289">
        <v>7689076.001510798</v>
      </c>
      <c r="BA9" s="290">
        <v>116015</v>
      </c>
      <c r="BB9" s="290">
        <v>115840</v>
      </c>
      <c r="BC9" s="290">
        <v>114391</v>
      </c>
      <c r="BD9" s="290">
        <v>113513</v>
      </c>
      <c r="BE9" s="291">
        <v>113085</v>
      </c>
      <c r="BF9" s="290">
        <v>348888</v>
      </c>
      <c r="BG9" s="290">
        <v>347658</v>
      </c>
      <c r="BH9" s="290">
        <v>343578</v>
      </c>
      <c r="BI9" s="290">
        <v>342015</v>
      </c>
      <c r="BJ9" s="291">
        <v>340184</v>
      </c>
      <c r="BK9" s="290">
        <v>1055872</v>
      </c>
      <c r="BL9" s="290">
        <v>1403530</v>
      </c>
      <c r="BM9" s="290">
        <v>343578</v>
      </c>
      <c r="BN9" s="290">
        <v>685593</v>
      </c>
      <c r="BO9" s="291">
        <v>1025777</v>
      </c>
      <c r="BP9" s="34"/>
      <c r="BQ9" s="34"/>
      <c r="BR9" s="34"/>
    </row>
    <row r="10" spans="1:71" ht="15.6" customHeight="1" x14ac:dyDescent="0.2">
      <c r="A10" s="262" t="s">
        <v>115</v>
      </c>
      <c r="B10" s="257" t="s">
        <v>18</v>
      </c>
      <c r="C10" s="282">
        <v>12373187</v>
      </c>
      <c r="D10" s="283">
        <v>10100454</v>
      </c>
      <c r="E10" s="283">
        <v>12226556</v>
      </c>
      <c r="F10" s="283">
        <v>11983821</v>
      </c>
      <c r="G10" s="284">
        <v>11621127</v>
      </c>
      <c r="H10" s="283">
        <v>0</v>
      </c>
      <c r="I10" s="283">
        <v>0</v>
      </c>
      <c r="J10" s="283">
        <v>0</v>
      </c>
      <c r="K10" s="283">
        <v>0</v>
      </c>
      <c r="L10" s="284">
        <v>0</v>
      </c>
      <c r="M10" s="283">
        <v>0</v>
      </c>
      <c r="N10" s="283">
        <v>0</v>
      </c>
      <c r="O10" s="283">
        <v>0</v>
      </c>
      <c r="P10" s="283">
        <v>0</v>
      </c>
      <c r="Q10" s="284">
        <v>0</v>
      </c>
      <c r="R10" s="283">
        <v>12222118</v>
      </c>
      <c r="S10" s="283">
        <v>11182208</v>
      </c>
      <c r="T10" s="283">
        <v>12644474</v>
      </c>
      <c r="U10" s="283">
        <v>12024462</v>
      </c>
      <c r="V10" s="284">
        <v>11757987</v>
      </c>
      <c r="W10" s="283">
        <v>8309287</v>
      </c>
      <c r="X10" s="283">
        <v>7922552</v>
      </c>
      <c r="Y10" s="283">
        <v>7220696</v>
      </c>
      <c r="Z10" s="283">
        <v>7317019</v>
      </c>
      <c r="AA10" s="284">
        <v>6578869</v>
      </c>
      <c r="AB10" s="283">
        <v>1893780</v>
      </c>
      <c r="AC10" s="283">
        <v>2155381</v>
      </c>
      <c r="AD10" s="283">
        <v>2526954</v>
      </c>
      <c r="AE10" s="283">
        <v>2435319</v>
      </c>
      <c r="AF10" s="284">
        <v>2530365</v>
      </c>
      <c r="AG10" s="283">
        <v>10203067</v>
      </c>
      <c r="AH10" s="283">
        <v>10077933</v>
      </c>
      <c r="AI10" s="283">
        <v>9747650</v>
      </c>
      <c r="AJ10" s="283">
        <v>9752338</v>
      </c>
      <c r="AK10" s="284">
        <v>9109234</v>
      </c>
      <c r="AL10" s="283">
        <v>1096094</v>
      </c>
      <c r="AM10" s="283">
        <v>1219614</v>
      </c>
      <c r="AN10" s="283">
        <v>2989798</v>
      </c>
      <c r="AO10" s="283">
        <v>2354814</v>
      </c>
      <c r="AP10" s="284">
        <v>2725531</v>
      </c>
      <c r="AQ10" s="283">
        <v>789632</v>
      </c>
      <c r="AR10" s="283">
        <v>944174</v>
      </c>
      <c r="AS10" s="283">
        <v>2333468</v>
      </c>
      <c r="AT10" s="283">
        <v>1850037</v>
      </c>
      <c r="AU10" s="284">
        <v>2161695</v>
      </c>
      <c r="AV10" s="283">
        <v>4333857</v>
      </c>
      <c r="AW10" s="283">
        <v>5278031</v>
      </c>
      <c r="AX10" s="283">
        <v>2333468</v>
      </c>
      <c r="AY10" s="283">
        <v>4183505</v>
      </c>
      <c r="AZ10" s="284">
        <v>6345200</v>
      </c>
      <c r="BA10" s="285">
        <v>339258</v>
      </c>
      <c r="BB10" s="285">
        <v>329755</v>
      </c>
      <c r="BC10" s="285">
        <v>339953</v>
      </c>
      <c r="BD10" s="285">
        <v>313060</v>
      </c>
      <c r="BE10" s="286">
        <v>305338</v>
      </c>
      <c r="BF10" s="285">
        <v>1024661</v>
      </c>
      <c r="BG10" s="285">
        <v>986446</v>
      </c>
      <c r="BH10" s="285">
        <v>1028815</v>
      </c>
      <c r="BI10" s="285">
        <v>968601</v>
      </c>
      <c r="BJ10" s="286">
        <v>930486</v>
      </c>
      <c r="BK10" s="285">
        <v>3064479</v>
      </c>
      <c r="BL10" s="285">
        <v>4050925</v>
      </c>
      <c r="BM10" s="285">
        <v>1028815</v>
      </c>
      <c r="BN10" s="285">
        <v>1997416</v>
      </c>
      <c r="BO10" s="286">
        <v>2927902</v>
      </c>
      <c r="BP10" s="34"/>
      <c r="BQ10" s="34"/>
      <c r="BR10" s="34"/>
    </row>
    <row r="11" spans="1:71" ht="15.6" customHeight="1" x14ac:dyDescent="0.2">
      <c r="A11" s="263" t="s">
        <v>35</v>
      </c>
      <c r="B11" s="258" t="s">
        <v>63</v>
      </c>
      <c r="C11" s="287">
        <v>9587457</v>
      </c>
      <c r="D11" s="288">
        <v>7775102</v>
      </c>
      <c r="E11" s="288">
        <v>9695809</v>
      </c>
      <c r="F11" s="288">
        <v>9260405</v>
      </c>
      <c r="G11" s="289">
        <v>8952245</v>
      </c>
      <c r="H11" s="288">
        <v>0</v>
      </c>
      <c r="I11" s="288">
        <v>0</v>
      </c>
      <c r="J11" s="288">
        <v>0</v>
      </c>
      <c r="K11" s="288">
        <v>0</v>
      </c>
      <c r="L11" s="289">
        <v>0</v>
      </c>
      <c r="M11" s="288">
        <v>0</v>
      </c>
      <c r="N11" s="288">
        <v>0</v>
      </c>
      <c r="O11" s="288">
        <v>0</v>
      </c>
      <c r="P11" s="288">
        <v>0</v>
      </c>
      <c r="Q11" s="289">
        <v>0</v>
      </c>
      <c r="R11" s="288">
        <v>9510470</v>
      </c>
      <c r="S11" s="288">
        <v>8332986</v>
      </c>
      <c r="T11" s="288">
        <v>9939662</v>
      </c>
      <c r="U11" s="288">
        <v>9301572</v>
      </c>
      <c r="V11" s="289">
        <v>9074362</v>
      </c>
      <c r="W11" s="288">
        <v>5979891</v>
      </c>
      <c r="X11" s="288">
        <v>5803054</v>
      </c>
      <c r="Y11" s="288">
        <v>5288473</v>
      </c>
      <c r="Z11" s="288">
        <v>5310708</v>
      </c>
      <c r="AA11" s="289">
        <v>4731996</v>
      </c>
      <c r="AB11" s="288">
        <v>1422997</v>
      </c>
      <c r="AC11" s="288">
        <v>1743870.1399999997</v>
      </c>
      <c r="AD11" s="288">
        <v>2037957</v>
      </c>
      <c r="AE11" s="288">
        <v>1934508</v>
      </c>
      <c r="AF11" s="289">
        <v>2051342</v>
      </c>
      <c r="AG11" s="288">
        <v>7402888</v>
      </c>
      <c r="AH11" s="288">
        <v>7546924.1399999997</v>
      </c>
      <c r="AI11" s="288">
        <v>7326430</v>
      </c>
      <c r="AJ11" s="288">
        <v>7245216</v>
      </c>
      <c r="AK11" s="289">
        <v>6783338</v>
      </c>
      <c r="AL11" s="288">
        <v>1249028</v>
      </c>
      <c r="AM11" s="288">
        <v>903720.86000000034</v>
      </c>
      <c r="AN11" s="288">
        <v>2708831</v>
      </c>
      <c r="AO11" s="288">
        <v>2140171</v>
      </c>
      <c r="AP11" s="289">
        <v>2369962</v>
      </c>
      <c r="AQ11" s="288">
        <v>900658</v>
      </c>
      <c r="AR11" s="288">
        <v>653069.86000000034</v>
      </c>
      <c r="AS11" s="288">
        <v>2111505</v>
      </c>
      <c r="AT11" s="288">
        <v>1680467</v>
      </c>
      <c r="AU11" s="289">
        <v>1880797</v>
      </c>
      <c r="AV11" s="288">
        <v>4094879</v>
      </c>
      <c r="AW11" s="288">
        <v>4747948.8599999994</v>
      </c>
      <c r="AX11" s="288">
        <v>2111505</v>
      </c>
      <c r="AY11" s="288">
        <v>3791972</v>
      </c>
      <c r="AZ11" s="289">
        <v>5672769</v>
      </c>
      <c r="BA11" s="290">
        <v>281635</v>
      </c>
      <c r="BB11" s="290">
        <v>272999</v>
      </c>
      <c r="BC11" s="290">
        <v>284470</v>
      </c>
      <c r="BD11" s="290">
        <v>257698</v>
      </c>
      <c r="BE11" s="291">
        <v>249882</v>
      </c>
      <c r="BF11" s="290">
        <v>850312</v>
      </c>
      <c r="BG11" s="290">
        <v>824942</v>
      </c>
      <c r="BH11" s="290">
        <v>859696</v>
      </c>
      <c r="BI11" s="290">
        <v>800649</v>
      </c>
      <c r="BJ11" s="291">
        <v>764735</v>
      </c>
      <c r="BK11" s="290">
        <v>2565543</v>
      </c>
      <c r="BL11" s="290">
        <v>3390485</v>
      </c>
      <c r="BM11" s="290">
        <v>859696</v>
      </c>
      <c r="BN11" s="290">
        <v>1660345</v>
      </c>
      <c r="BO11" s="291">
        <v>2425080</v>
      </c>
      <c r="BP11" s="34"/>
      <c r="BQ11" s="34"/>
      <c r="BR11" s="34"/>
    </row>
    <row r="12" spans="1:71" ht="15.6" customHeight="1" x14ac:dyDescent="0.2">
      <c r="A12" s="262" t="s">
        <v>116</v>
      </c>
      <c r="B12" s="259" t="s">
        <v>18</v>
      </c>
      <c r="C12" s="277">
        <v>3329351.6599999997</v>
      </c>
      <c r="D12" s="278">
        <v>3296392.49</v>
      </c>
      <c r="E12" s="278">
        <v>3019705.97</v>
      </c>
      <c r="F12" s="278">
        <v>3063111.0999999992</v>
      </c>
      <c r="G12" s="279">
        <v>3055119.9599999995</v>
      </c>
      <c r="H12" s="278">
        <v>95893.640000000029</v>
      </c>
      <c r="I12" s="278">
        <v>109984.5</v>
      </c>
      <c r="J12" s="278">
        <v>115282.61</v>
      </c>
      <c r="K12" s="278">
        <v>120206.18999999999</v>
      </c>
      <c r="L12" s="279">
        <v>128628.58</v>
      </c>
      <c r="M12" s="278">
        <v>10088317.900000002</v>
      </c>
      <c r="N12" s="278">
        <v>9570264.2699999996</v>
      </c>
      <c r="O12" s="278">
        <v>9085751.6500000004</v>
      </c>
      <c r="P12" s="278">
        <v>10595334.880000001</v>
      </c>
      <c r="Q12" s="279">
        <v>10075777.209999999</v>
      </c>
      <c r="R12" s="278">
        <v>13513563.200000003</v>
      </c>
      <c r="S12" s="278">
        <v>12976641.26</v>
      </c>
      <c r="T12" s="278">
        <v>12220740.23</v>
      </c>
      <c r="U12" s="278">
        <v>13778652.17</v>
      </c>
      <c r="V12" s="279">
        <v>13259525.749999998</v>
      </c>
      <c r="W12" s="278">
        <v>7932154.8232499948</v>
      </c>
      <c r="X12" s="278">
        <v>8032520.0537499981</v>
      </c>
      <c r="Y12" s="278">
        <v>7383653.9077500002</v>
      </c>
      <c r="Z12" s="278">
        <v>7264998.0989999967</v>
      </c>
      <c r="AA12" s="279">
        <v>8381096.9420000017</v>
      </c>
      <c r="AB12" s="278">
        <v>2258494.044625375</v>
      </c>
      <c r="AC12" s="278">
        <v>3169745.4962499999</v>
      </c>
      <c r="AD12" s="278">
        <v>2674466.4622499999</v>
      </c>
      <c r="AE12" s="278">
        <v>1710509.7409999997</v>
      </c>
      <c r="AF12" s="279">
        <v>1608895.237999999</v>
      </c>
      <c r="AG12" s="278">
        <v>10190648.867875369</v>
      </c>
      <c r="AH12" s="278">
        <v>11202265.549999997</v>
      </c>
      <c r="AI12" s="278">
        <v>10058120.370000001</v>
      </c>
      <c r="AJ12" s="278">
        <v>8975507.8399999961</v>
      </c>
      <c r="AK12" s="279">
        <v>9989992.1799999997</v>
      </c>
      <c r="AL12" s="278">
        <v>2899510.6121246316</v>
      </c>
      <c r="AM12" s="278">
        <v>1774643.4100000018</v>
      </c>
      <c r="AN12" s="278">
        <v>2162807.9899999993</v>
      </c>
      <c r="AO12" s="278">
        <v>4803314.7900000038</v>
      </c>
      <c r="AP12" s="279">
        <v>3269619.9199999967</v>
      </c>
      <c r="AQ12" s="278">
        <v>1936849.7121246317</v>
      </c>
      <c r="AR12" s="278">
        <v>1387260.4100000022</v>
      </c>
      <c r="AS12" s="278">
        <v>1675468.9899999993</v>
      </c>
      <c r="AT12" s="278">
        <v>3829404.280000004</v>
      </c>
      <c r="AU12" s="279">
        <v>2581491.5599999968</v>
      </c>
      <c r="AV12" s="278">
        <v>6964690.7721246285</v>
      </c>
      <c r="AW12" s="278">
        <v>8351951.1821246333</v>
      </c>
      <c r="AX12" s="278">
        <v>1675468.9899999993</v>
      </c>
      <c r="AY12" s="278">
        <v>5504873.2700000014</v>
      </c>
      <c r="AZ12" s="279">
        <v>8086364.8299999973</v>
      </c>
      <c r="BA12" s="280">
        <v>1366827</v>
      </c>
      <c r="BB12" s="280">
        <v>1329414</v>
      </c>
      <c r="BC12" s="280">
        <v>1360419</v>
      </c>
      <c r="BD12" s="280">
        <v>1608821</v>
      </c>
      <c r="BE12" s="281">
        <v>1634659</v>
      </c>
      <c r="BF12" s="280">
        <v>4083391</v>
      </c>
      <c r="BG12" s="280">
        <v>3958329</v>
      </c>
      <c r="BH12" s="280">
        <v>4063758</v>
      </c>
      <c r="BI12" s="280">
        <v>4802185</v>
      </c>
      <c r="BJ12" s="281">
        <v>4878252</v>
      </c>
      <c r="BK12" s="280">
        <v>11814615</v>
      </c>
      <c r="BL12" s="280">
        <v>15772944</v>
      </c>
      <c r="BM12" s="280">
        <v>4063758</v>
      </c>
      <c r="BN12" s="280">
        <v>8865943</v>
      </c>
      <c r="BO12" s="281">
        <v>13744195</v>
      </c>
      <c r="BP12" s="34"/>
      <c r="BQ12" s="34"/>
      <c r="BR12" s="34"/>
    </row>
    <row r="13" spans="1:71" ht="15.6" customHeight="1" x14ac:dyDescent="0.2">
      <c r="A13" s="262" t="s">
        <v>117</v>
      </c>
      <c r="B13" s="259" t="s">
        <v>18</v>
      </c>
      <c r="C13" s="277">
        <v>5329410</v>
      </c>
      <c r="D13" s="278">
        <v>9401987</v>
      </c>
      <c r="E13" s="278">
        <v>9170518</v>
      </c>
      <c r="F13" s="278">
        <v>9597444</v>
      </c>
      <c r="G13" s="279">
        <v>9877713</v>
      </c>
      <c r="H13" s="278">
        <v>0</v>
      </c>
      <c r="I13" s="278">
        <v>0</v>
      </c>
      <c r="J13" s="278">
        <v>0</v>
      </c>
      <c r="K13" s="278">
        <v>0</v>
      </c>
      <c r="L13" s="279">
        <v>0</v>
      </c>
      <c r="M13" s="278">
        <v>0</v>
      </c>
      <c r="N13" s="278">
        <v>0</v>
      </c>
      <c r="O13" s="278">
        <v>0</v>
      </c>
      <c r="P13" s="278">
        <v>0</v>
      </c>
      <c r="Q13" s="279">
        <v>0</v>
      </c>
      <c r="R13" s="278">
        <v>5329410</v>
      </c>
      <c r="S13" s="278">
        <v>9401987</v>
      </c>
      <c r="T13" s="278">
        <v>9170518</v>
      </c>
      <c r="U13" s="278">
        <v>9597444</v>
      </c>
      <c r="V13" s="279">
        <v>9877713</v>
      </c>
      <c r="W13" s="278">
        <v>3593684</v>
      </c>
      <c r="X13" s="278">
        <v>4704314</v>
      </c>
      <c r="Y13" s="278">
        <v>4319176</v>
      </c>
      <c r="Z13" s="278">
        <v>5125605</v>
      </c>
      <c r="AA13" s="279">
        <v>5862826</v>
      </c>
      <c r="AB13" s="278">
        <v>167256</v>
      </c>
      <c r="AC13" s="278">
        <v>1203586</v>
      </c>
      <c r="AD13" s="278">
        <v>1258429</v>
      </c>
      <c r="AE13" s="278">
        <v>1263121</v>
      </c>
      <c r="AF13" s="279">
        <v>1312267</v>
      </c>
      <c r="AG13" s="278">
        <v>3760940</v>
      </c>
      <c r="AH13" s="278">
        <v>5907900</v>
      </c>
      <c r="AI13" s="278">
        <v>5577605</v>
      </c>
      <c r="AJ13" s="278">
        <v>6388726</v>
      </c>
      <c r="AK13" s="279">
        <v>7175093</v>
      </c>
      <c r="AL13" s="278">
        <v>1562217</v>
      </c>
      <c r="AM13" s="278">
        <v>3502079</v>
      </c>
      <c r="AN13" s="278">
        <v>3599841</v>
      </c>
      <c r="AO13" s="278">
        <v>3215145</v>
      </c>
      <c r="AP13" s="279">
        <v>2708125</v>
      </c>
      <c r="AQ13" s="278">
        <v>1189638</v>
      </c>
      <c r="AR13" s="278">
        <v>2716242</v>
      </c>
      <c r="AS13" s="278">
        <v>2844236</v>
      </c>
      <c r="AT13" s="278">
        <v>2540286</v>
      </c>
      <c r="AU13" s="279">
        <v>2139691</v>
      </c>
      <c r="AV13" s="278">
        <v>5382366</v>
      </c>
      <c r="AW13" s="278">
        <v>8098608</v>
      </c>
      <c r="AX13" s="278">
        <v>2844236</v>
      </c>
      <c r="AY13" s="278">
        <v>5384522</v>
      </c>
      <c r="AZ13" s="279">
        <v>7524213</v>
      </c>
      <c r="BA13" s="280">
        <v>217961</v>
      </c>
      <c r="BB13" s="280">
        <v>216178</v>
      </c>
      <c r="BC13" s="280">
        <v>209972</v>
      </c>
      <c r="BD13" s="280">
        <v>237573</v>
      </c>
      <c r="BE13" s="281">
        <v>238468</v>
      </c>
      <c r="BF13" s="280">
        <v>660164</v>
      </c>
      <c r="BG13" s="280">
        <v>649166</v>
      </c>
      <c r="BH13" s="280">
        <v>631357</v>
      </c>
      <c r="BI13" s="280">
        <v>687610</v>
      </c>
      <c r="BJ13" s="281">
        <v>715829</v>
      </c>
      <c r="BK13" s="280">
        <v>2015542</v>
      </c>
      <c r="BL13" s="280">
        <v>2664708</v>
      </c>
      <c r="BM13" s="280">
        <v>631357</v>
      </c>
      <c r="BN13" s="280">
        <v>1318967</v>
      </c>
      <c r="BO13" s="281">
        <v>2034796</v>
      </c>
      <c r="BP13" s="34"/>
      <c r="BQ13" s="34"/>
      <c r="BR13" s="34"/>
    </row>
    <row r="14" spans="1:71" ht="15.6" customHeight="1" x14ac:dyDescent="0.2">
      <c r="A14" s="262" t="s">
        <v>118</v>
      </c>
      <c r="B14" s="259" t="s">
        <v>18</v>
      </c>
      <c r="C14" s="277">
        <v>2592626.15</v>
      </c>
      <c r="D14" s="278">
        <v>2579500.8000000007</v>
      </c>
      <c r="E14" s="278">
        <v>2614009.5</v>
      </c>
      <c r="F14" s="278">
        <v>2588320.0199999996</v>
      </c>
      <c r="G14" s="279">
        <v>2487737.0500000007</v>
      </c>
      <c r="H14" s="278">
        <v>0</v>
      </c>
      <c r="I14" s="278">
        <v>0</v>
      </c>
      <c r="J14" s="278">
        <v>0</v>
      </c>
      <c r="K14" s="278">
        <v>0</v>
      </c>
      <c r="L14" s="279">
        <v>0</v>
      </c>
      <c r="M14" s="278">
        <v>0</v>
      </c>
      <c r="N14" s="278">
        <v>0</v>
      </c>
      <c r="O14" s="278">
        <v>0</v>
      </c>
      <c r="P14" s="278">
        <v>0</v>
      </c>
      <c r="Q14" s="279">
        <v>0</v>
      </c>
      <c r="R14" s="278">
        <v>2600441.4</v>
      </c>
      <c r="S14" s="278">
        <v>2566449.4200000009</v>
      </c>
      <c r="T14" s="278">
        <v>2602521.75</v>
      </c>
      <c r="U14" s="278">
        <v>2603039.6699999995</v>
      </c>
      <c r="V14" s="279">
        <v>2507023.9600000009</v>
      </c>
      <c r="W14" s="278">
        <v>1073669.9400000004</v>
      </c>
      <c r="X14" s="278">
        <v>1242404.21</v>
      </c>
      <c r="Y14" s="278">
        <v>1012856.58</v>
      </c>
      <c r="Z14" s="278">
        <v>1061461.52</v>
      </c>
      <c r="AA14" s="279">
        <v>1126909.7599999998</v>
      </c>
      <c r="AB14" s="278">
        <v>1245231.3299999998</v>
      </c>
      <c r="AC14" s="278">
        <v>1483865.97</v>
      </c>
      <c r="AD14" s="278">
        <v>1256121.97</v>
      </c>
      <c r="AE14" s="278">
        <v>1279904.3400000001</v>
      </c>
      <c r="AF14" s="279">
        <v>1153900.5300000003</v>
      </c>
      <c r="AG14" s="278">
        <v>2318901.2700000005</v>
      </c>
      <c r="AH14" s="278">
        <v>2726270.1799999997</v>
      </c>
      <c r="AI14" s="278">
        <v>2268978.5499999998</v>
      </c>
      <c r="AJ14" s="278">
        <v>2341365.8600000003</v>
      </c>
      <c r="AK14" s="279">
        <v>2280810.29</v>
      </c>
      <c r="AL14" s="278">
        <v>288874.51999999944</v>
      </c>
      <c r="AM14" s="278">
        <v>-154658.80999999883</v>
      </c>
      <c r="AN14" s="278">
        <v>334699.5900000002</v>
      </c>
      <c r="AO14" s="278">
        <v>262707.3499999991</v>
      </c>
      <c r="AP14" s="279">
        <v>227185.59000000087</v>
      </c>
      <c r="AQ14" s="278">
        <v>217012.51999999944</v>
      </c>
      <c r="AR14" s="278">
        <v>-129350.13999999885</v>
      </c>
      <c r="AS14" s="278">
        <v>263704.5900000002</v>
      </c>
      <c r="AT14" s="278">
        <v>196370.3499999991</v>
      </c>
      <c r="AU14" s="279">
        <v>192127.59000000087</v>
      </c>
      <c r="AV14" s="278">
        <v>1163151.6200000006</v>
      </c>
      <c r="AW14" s="278">
        <v>1033801.4800000007</v>
      </c>
      <c r="AX14" s="278">
        <v>263704.5900000002</v>
      </c>
      <c r="AY14" s="278">
        <v>460074.93999999983</v>
      </c>
      <c r="AZ14" s="279">
        <v>652202.52999999968</v>
      </c>
      <c r="BA14" s="280">
        <v>63460</v>
      </c>
      <c r="BB14" s="280">
        <v>63029</v>
      </c>
      <c r="BC14" s="280">
        <v>62422</v>
      </c>
      <c r="BD14" s="280">
        <v>63103</v>
      </c>
      <c r="BE14" s="281">
        <v>60034</v>
      </c>
      <c r="BF14" s="280">
        <v>191085</v>
      </c>
      <c r="BG14" s="280">
        <v>190607</v>
      </c>
      <c r="BH14" s="280">
        <v>188341</v>
      </c>
      <c r="BI14" s="280">
        <v>188714</v>
      </c>
      <c r="BJ14" s="281">
        <v>183104</v>
      </c>
      <c r="BK14" s="280">
        <v>577919</v>
      </c>
      <c r="BL14" s="280">
        <v>768526</v>
      </c>
      <c r="BM14" s="280">
        <v>188341</v>
      </c>
      <c r="BN14" s="280">
        <v>377055</v>
      </c>
      <c r="BO14" s="281">
        <v>560159</v>
      </c>
      <c r="BP14" s="34"/>
      <c r="BQ14" s="34"/>
      <c r="BR14" s="34"/>
    </row>
    <row r="15" spans="1:71" ht="15.6" customHeight="1" x14ac:dyDescent="0.2">
      <c r="A15" s="262" t="s">
        <v>130</v>
      </c>
      <c r="B15" s="259" t="s">
        <v>18</v>
      </c>
      <c r="C15" s="277">
        <v>0</v>
      </c>
      <c r="D15" s="278">
        <v>0</v>
      </c>
      <c r="E15" s="278">
        <v>0</v>
      </c>
      <c r="F15" s="278">
        <v>0</v>
      </c>
      <c r="G15" s="279">
        <v>0</v>
      </c>
      <c r="H15" s="278">
        <v>0</v>
      </c>
      <c r="I15" s="278">
        <v>0</v>
      </c>
      <c r="J15" s="278">
        <v>0</v>
      </c>
      <c r="K15" s="278">
        <v>2000</v>
      </c>
      <c r="L15" s="279">
        <v>6000</v>
      </c>
      <c r="M15" s="278">
        <v>1506250</v>
      </c>
      <c r="N15" s="278">
        <v>2773352</v>
      </c>
      <c r="O15" s="278">
        <v>3698588</v>
      </c>
      <c r="P15" s="278">
        <v>4125871</v>
      </c>
      <c r="Q15" s="279">
        <v>4223064</v>
      </c>
      <c r="R15" s="278">
        <v>1506250</v>
      </c>
      <c r="S15" s="278">
        <v>2773352</v>
      </c>
      <c r="T15" s="278">
        <v>3698588</v>
      </c>
      <c r="U15" s="278">
        <v>4127871</v>
      </c>
      <c r="V15" s="279">
        <v>4229064</v>
      </c>
      <c r="W15" s="278">
        <v>1599106</v>
      </c>
      <c r="X15" s="278">
        <v>2202197</v>
      </c>
      <c r="Y15" s="278">
        <v>2697321</v>
      </c>
      <c r="Z15" s="278">
        <v>3932658</v>
      </c>
      <c r="AA15" s="279">
        <v>3733077</v>
      </c>
      <c r="AB15" s="278">
        <v>171161</v>
      </c>
      <c r="AC15" s="278">
        <v>338799</v>
      </c>
      <c r="AD15" s="278">
        <v>440330</v>
      </c>
      <c r="AE15" s="278">
        <v>504268</v>
      </c>
      <c r="AF15" s="279">
        <v>490495</v>
      </c>
      <c r="AG15" s="278">
        <v>1770267</v>
      </c>
      <c r="AH15" s="278">
        <v>2540996</v>
      </c>
      <c r="AI15" s="278">
        <v>3137651</v>
      </c>
      <c r="AJ15" s="278">
        <v>4436926</v>
      </c>
      <c r="AK15" s="279">
        <v>4223572</v>
      </c>
      <c r="AL15" s="278">
        <v>-262857</v>
      </c>
      <c r="AM15" s="278">
        <v>233411</v>
      </c>
      <c r="AN15" s="278">
        <v>565436</v>
      </c>
      <c r="AO15" s="278">
        <v>-309684</v>
      </c>
      <c r="AP15" s="279">
        <v>5784</v>
      </c>
      <c r="AQ15" s="278">
        <v>-204899</v>
      </c>
      <c r="AR15" s="278">
        <v>182923</v>
      </c>
      <c r="AS15" s="278">
        <v>444966</v>
      </c>
      <c r="AT15" s="278">
        <v>-245079</v>
      </c>
      <c r="AU15" s="279">
        <v>4431</v>
      </c>
      <c r="AV15" s="278">
        <v>282790</v>
      </c>
      <c r="AW15" s="278">
        <v>465713</v>
      </c>
      <c r="AX15" s="278">
        <v>444966</v>
      </c>
      <c r="AY15" s="278">
        <v>199887</v>
      </c>
      <c r="AZ15" s="279">
        <v>204318</v>
      </c>
      <c r="BA15" s="280">
        <v>34686</v>
      </c>
      <c r="BB15" s="280">
        <v>33585</v>
      </c>
      <c r="BC15" s="280">
        <v>46433</v>
      </c>
      <c r="BD15" s="280">
        <v>55774</v>
      </c>
      <c r="BE15" s="281">
        <v>63751</v>
      </c>
      <c r="BF15" s="280">
        <v>104289</v>
      </c>
      <c r="BG15" s="280">
        <v>103475</v>
      </c>
      <c r="BH15" s="280">
        <v>138261</v>
      </c>
      <c r="BI15" s="280">
        <v>157674</v>
      </c>
      <c r="BJ15" s="281">
        <v>181827</v>
      </c>
      <c r="BK15" s="280">
        <v>302491</v>
      </c>
      <c r="BL15" s="280">
        <v>405966</v>
      </c>
      <c r="BM15" s="280">
        <v>138261</v>
      </c>
      <c r="BN15" s="280">
        <v>295935</v>
      </c>
      <c r="BO15" s="281">
        <v>477762</v>
      </c>
      <c r="BP15" s="34"/>
      <c r="BQ15" s="34"/>
      <c r="BR15" s="34"/>
    </row>
    <row r="16" spans="1:71" ht="15.6" customHeight="1" x14ac:dyDescent="0.2">
      <c r="A16" s="262" t="s">
        <v>126</v>
      </c>
      <c r="B16" s="259" t="s">
        <v>18</v>
      </c>
      <c r="C16" s="277">
        <v>347052</v>
      </c>
      <c r="D16" s="278">
        <v>324733</v>
      </c>
      <c r="E16" s="278">
        <v>314358</v>
      </c>
      <c r="F16" s="278">
        <v>267097</v>
      </c>
      <c r="G16" s="279">
        <v>298167</v>
      </c>
      <c r="H16" s="278">
        <v>0</v>
      </c>
      <c r="I16" s="278">
        <v>0</v>
      </c>
      <c r="J16" s="278">
        <v>0</v>
      </c>
      <c r="K16" s="278">
        <v>0</v>
      </c>
      <c r="L16" s="279">
        <v>0</v>
      </c>
      <c r="M16" s="278">
        <v>849219</v>
      </c>
      <c r="N16" s="278">
        <v>895727</v>
      </c>
      <c r="O16" s="278">
        <v>347753</v>
      </c>
      <c r="P16" s="278">
        <v>382925</v>
      </c>
      <c r="Q16" s="279">
        <v>423172</v>
      </c>
      <c r="R16" s="278">
        <v>1196271</v>
      </c>
      <c r="S16" s="278">
        <v>5733723</v>
      </c>
      <c r="T16" s="278">
        <v>5751025</v>
      </c>
      <c r="U16" s="278">
        <v>1438626</v>
      </c>
      <c r="V16" s="279">
        <v>16377805</v>
      </c>
      <c r="W16" s="278">
        <v>468866</v>
      </c>
      <c r="X16" s="278">
        <v>2870251</v>
      </c>
      <c r="Y16" s="278">
        <v>2515946</v>
      </c>
      <c r="Z16" s="278">
        <v>326634</v>
      </c>
      <c r="AA16" s="279">
        <v>9139067</v>
      </c>
      <c r="AB16" s="278">
        <v>641803</v>
      </c>
      <c r="AC16" s="278">
        <v>2890135</v>
      </c>
      <c r="AD16" s="278">
        <v>2724424</v>
      </c>
      <c r="AE16" s="278">
        <v>884132</v>
      </c>
      <c r="AF16" s="279">
        <v>5402227</v>
      </c>
      <c r="AG16" s="278">
        <v>1110669</v>
      </c>
      <c r="AH16" s="278">
        <v>5760386</v>
      </c>
      <c r="AI16" s="278">
        <v>5240370</v>
      </c>
      <c r="AJ16" s="278">
        <v>1210766</v>
      </c>
      <c r="AK16" s="279">
        <v>14541294</v>
      </c>
      <c r="AL16" s="278">
        <v>87525</v>
      </c>
      <c r="AM16" s="278">
        <v>-20749</v>
      </c>
      <c r="AN16" s="278">
        <v>517484</v>
      </c>
      <c r="AO16" s="278">
        <v>229959</v>
      </c>
      <c r="AP16" s="279">
        <v>1860826</v>
      </c>
      <c r="AQ16" s="278">
        <v>69145</v>
      </c>
      <c r="AR16" s="278">
        <v>-16389</v>
      </c>
      <c r="AS16" s="278">
        <v>408814</v>
      </c>
      <c r="AT16" s="278">
        <v>181668</v>
      </c>
      <c r="AU16" s="279">
        <v>1470051</v>
      </c>
      <c r="AV16" s="278">
        <v>210419</v>
      </c>
      <c r="AW16" s="278">
        <v>880965</v>
      </c>
      <c r="AX16" s="278">
        <v>408814</v>
      </c>
      <c r="AY16" s="278">
        <v>310948</v>
      </c>
      <c r="AZ16" s="279">
        <v>2437975</v>
      </c>
      <c r="BA16" s="280">
        <v>83439</v>
      </c>
      <c r="BB16" s="280">
        <v>115050</v>
      </c>
      <c r="BC16" s="280">
        <v>134402</v>
      </c>
      <c r="BD16" s="280">
        <v>117793</v>
      </c>
      <c r="BE16" s="281">
        <v>285607</v>
      </c>
      <c r="BF16" s="280">
        <v>368225.91000000003</v>
      </c>
      <c r="BG16" s="280">
        <v>340855</v>
      </c>
      <c r="BH16" s="280">
        <v>398226</v>
      </c>
      <c r="BI16" s="280">
        <v>291532</v>
      </c>
      <c r="BJ16" s="281">
        <v>1616384</v>
      </c>
      <c r="BK16" s="280">
        <v>640091</v>
      </c>
      <c r="BL16" s="280">
        <v>1307336</v>
      </c>
      <c r="BM16" s="280">
        <v>398226</v>
      </c>
      <c r="BN16" s="280">
        <v>620935</v>
      </c>
      <c r="BO16" s="281">
        <v>2373275</v>
      </c>
      <c r="BP16" s="34"/>
      <c r="BQ16" s="34"/>
      <c r="BR16" s="34"/>
    </row>
    <row r="17" spans="1:70" ht="15.6" customHeight="1" x14ac:dyDescent="0.2">
      <c r="A17" s="262" t="s">
        <v>119</v>
      </c>
      <c r="B17" s="259" t="s">
        <v>18</v>
      </c>
      <c r="C17" s="292">
        <v>2601925</v>
      </c>
      <c r="D17" s="293">
        <v>2523206</v>
      </c>
      <c r="E17" s="293">
        <v>2559007</v>
      </c>
      <c r="F17" s="293">
        <v>2552473</v>
      </c>
      <c r="G17" s="294">
        <v>2481937</v>
      </c>
      <c r="H17" s="293">
        <v>0</v>
      </c>
      <c r="I17" s="293">
        <v>0</v>
      </c>
      <c r="J17" s="293">
        <v>0</v>
      </c>
      <c r="K17" s="293">
        <v>0</v>
      </c>
      <c r="L17" s="294">
        <v>0</v>
      </c>
      <c r="M17" s="293">
        <v>0</v>
      </c>
      <c r="N17" s="293">
        <v>0</v>
      </c>
      <c r="O17" s="293">
        <v>0</v>
      </c>
      <c r="P17" s="293">
        <v>0</v>
      </c>
      <c r="Q17" s="294">
        <v>0</v>
      </c>
      <c r="R17" s="293">
        <v>2604999</v>
      </c>
      <c r="S17" s="293">
        <v>2531678</v>
      </c>
      <c r="T17" s="293">
        <v>2543380</v>
      </c>
      <c r="U17" s="293">
        <v>2557495</v>
      </c>
      <c r="V17" s="294">
        <v>2487272</v>
      </c>
      <c r="W17" s="293">
        <v>1565407</v>
      </c>
      <c r="X17" s="293">
        <v>1666905</v>
      </c>
      <c r="Y17" s="293">
        <v>1478256</v>
      </c>
      <c r="Z17" s="293">
        <v>1554893</v>
      </c>
      <c r="AA17" s="294">
        <v>1640095</v>
      </c>
      <c r="AB17" s="293">
        <v>398893</v>
      </c>
      <c r="AC17" s="293">
        <v>409602</v>
      </c>
      <c r="AD17" s="293">
        <v>423165</v>
      </c>
      <c r="AE17" s="293">
        <v>389796</v>
      </c>
      <c r="AF17" s="294">
        <v>458842</v>
      </c>
      <c r="AG17" s="293">
        <v>1964300</v>
      </c>
      <c r="AH17" s="293">
        <v>2076507</v>
      </c>
      <c r="AI17" s="293">
        <v>1901421</v>
      </c>
      <c r="AJ17" s="293">
        <v>1944689</v>
      </c>
      <c r="AK17" s="294">
        <v>2098937</v>
      </c>
      <c r="AL17" s="293">
        <v>671748</v>
      </c>
      <c r="AM17" s="293">
        <v>558667</v>
      </c>
      <c r="AN17" s="293">
        <v>668414</v>
      </c>
      <c r="AO17" s="293">
        <v>618567</v>
      </c>
      <c r="AP17" s="294">
        <v>394499</v>
      </c>
      <c r="AQ17" s="293">
        <v>548704</v>
      </c>
      <c r="AR17" s="293">
        <v>453651</v>
      </c>
      <c r="AS17" s="293">
        <v>532556</v>
      </c>
      <c r="AT17" s="293">
        <v>491389</v>
      </c>
      <c r="AU17" s="294">
        <v>306154</v>
      </c>
      <c r="AV17" s="293">
        <v>1402581</v>
      </c>
      <c r="AW17" s="293">
        <v>1856232</v>
      </c>
      <c r="AX17" s="293">
        <v>532556</v>
      </c>
      <c r="AY17" s="293">
        <v>1023945</v>
      </c>
      <c r="AZ17" s="294">
        <v>1330099</v>
      </c>
      <c r="BA17" s="295">
        <v>85153</v>
      </c>
      <c r="BB17" s="295">
        <v>81729</v>
      </c>
      <c r="BC17" s="295">
        <v>84755</v>
      </c>
      <c r="BD17" s="295">
        <v>84113</v>
      </c>
      <c r="BE17" s="296">
        <v>84741</v>
      </c>
      <c r="BF17" s="295">
        <v>246791</v>
      </c>
      <c r="BG17" s="295">
        <v>250932</v>
      </c>
      <c r="BH17" s="295">
        <v>268597</v>
      </c>
      <c r="BI17" s="295">
        <v>256254</v>
      </c>
      <c r="BJ17" s="296">
        <v>251314</v>
      </c>
      <c r="BK17" s="295">
        <v>787710</v>
      </c>
      <c r="BL17" s="295">
        <v>1038642</v>
      </c>
      <c r="BM17" s="295">
        <v>268597</v>
      </c>
      <c r="BN17" s="295">
        <v>524851</v>
      </c>
      <c r="BO17" s="296">
        <v>776165</v>
      </c>
      <c r="BP17" s="34"/>
      <c r="BQ17" s="34"/>
      <c r="BR17" s="34"/>
    </row>
    <row r="18" spans="1:70" ht="15.6" customHeight="1" x14ac:dyDescent="0.2">
      <c r="A18" s="355" t="s">
        <v>128</v>
      </c>
      <c r="B18" s="259" t="s">
        <v>18</v>
      </c>
      <c r="C18" s="292">
        <v>0</v>
      </c>
      <c r="D18" s="293">
        <v>0</v>
      </c>
      <c r="E18" s="293">
        <v>0</v>
      </c>
      <c r="F18" s="293">
        <v>0</v>
      </c>
      <c r="G18" s="294">
        <v>0</v>
      </c>
      <c r="H18" s="293">
        <v>0</v>
      </c>
      <c r="I18" s="293">
        <v>0</v>
      </c>
      <c r="J18" s="293">
        <v>0</v>
      </c>
      <c r="K18" s="293">
        <v>0</v>
      </c>
      <c r="L18" s="294">
        <v>0</v>
      </c>
      <c r="M18" s="293">
        <v>0</v>
      </c>
      <c r="N18" s="293">
        <v>0</v>
      </c>
      <c r="O18" s="293">
        <v>0</v>
      </c>
      <c r="P18" s="293">
        <v>0</v>
      </c>
      <c r="Q18" s="294">
        <v>0</v>
      </c>
      <c r="R18" s="293">
        <v>0</v>
      </c>
      <c r="S18" s="293">
        <v>0</v>
      </c>
      <c r="T18" s="293">
        <v>0</v>
      </c>
      <c r="U18" s="293">
        <v>0</v>
      </c>
      <c r="V18" s="294">
        <v>0</v>
      </c>
      <c r="W18" s="293">
        <v>0</v>
      </c>
      <c r="X18" s="293">
        <v>0</v>
      </c>
      <c r="Y18" s="293">
        <v>0</v>
      </c>
      <c r="Z18" s="293">
        <v>0</v>
      </c>
      <c r="AA18" s="294">
        <v>0</v>
      </c>
      <c r="AB18" s="293">
        <v>0</v>
      </c>
      <c r="AC18" s="293">
        <v>0</v>
      </c>
      <c r="AD18" s="293">
        <v>0</v>
      </c>
      <c r="AE18" s="293">
        <v>0</v>
      </c>
      <c r="AF18" s="294">
        <v>0</v>
      </c>
      <c r="AG18" s="293">
        <v>0</v>
      </c>
      <c r="AH18" s="293">
        <v>0</v>
      </c>
      <c r="AI18" s="293">
        <v>0</v>
      </c>
      <c r="AJ18" s="293">
        <v>0</v>
      </c>
      <c r="AK18" s="294">
        <v>0</v>
      </c>
      <c r="AL18" s="293">
        <v>0</v>
      </c>
      <c r="AM18" s="293">
        <v>0</v>
      </c>
      <c r="AN18" s="293">
        <v>0</v>
      </c>
      <c r="AO18" s="293">
        <v>0</v>
      </c>
      <c r="AP18" s="294">
        <v>0</v>
      </c>
      <c r="AQ18" s="293">
        <v>0</v>
      </c>
      <c r="AR18" s="293">
        <v>0</v>
      </c>
      <c r="AS18" s="293">
        <v>0</v>
      </c>
      <c r="AT18" s="293">
        <v>0</v>
      </c>
      <c r="AU18" s="294">
        <v>0</v>
      </c>
      <c r="AV18" s="293">
        <v>0</v>
      </c>
      <c r="AW18" s="293">
        <v>0</v>
      </c>
      <c r="AX18" s="293">
        <v>0</v>
      </c>
      <c r="AY18" s="293">
        <v>0</v>
      </c>
      <c r="AZ18" s="294">
        <v>0</v>
      </c>
      <c r="BA18" s="295">
        <v>0</v>
      </c>
      <c r="BB18" s="295">
        <v>0</v>
      </c>
      <c r="BC18" s="295">
        <v>0</v>
      </c>
      <c r="BD18" s="295">
        <v>0</v>
      </c>
      <c r="BE18" s="296">
        <v>0</v>
      </c>
      <c r="BF18" s="295">
        <v>0</v>
      </c>
      <c r="BG18" s="295">
        <v>0</v>
      </c>
      <c r="BH18" s="295">
        <v>0</v>
      </c>
      <c r="BI18" s="295">
        <v>0</v>
      </c>
      <c r="BJ18" s="296">
        <v>0</v>
      </c>
      <c r="BK18" s="295">
        <v>0</v>
      </c>
      <c r="BL18" s="295">
        <v>0</v>
      </c>
      <c r="BM18" s="295">
        <v>0</v>
      </c>
      <c r="BN18" s="295">
        <v>0</v>
      </c>
      <c r="BO18" s="296">
        <v>0</v>
      </c>
      <c r="BP18" s="34"/>
      <c r="BQ18" s="34"/>
      <c r="BR18" s="34"/>
    </row>
    <row r="19" spans="1:70" ht="15.6" customHeight="1" x14ac:dyDescent="0.2">
      <c r="A19" s="262" t="s">
        <v>120</v>
      </c>
      <c r="B19" s="257" t="s">
        <v>18</v>
      </c>
      <c r="C19" s="282">
        <v>930497</v>
      </c>
      <c r="D19" s="283">
        <v>980397</v>
      </c>
      <c r="E19" s="283">
        <v>927862</v>
      </c>
      <c r="F19" s="283">
        <v>990504</v>
      </c>
      <c r="G19" s="284">
        <v>898251</v>
      </c>
      <c r="H19" s="283">
        <v>0</v>
      </c>
      <c r="I19" s="283">
        <v>0</v>
      </c>
      <c r="J19" s="283">
        <v>0</v>
      </c>
      <c r="K19" s="283">
        <v>0</v>
      </c>
      <c r="L19" s="284">
        <v>0</v>
      </c>
      <c r="M19" s="283">
        <v>0</v>
      </c>
      <c r="N19" s="283">
        <v>0</v>
      </c>
      <c r="O19" s="283">
        <v>0</v>
      </c>
      <c r="P19" s="283">
        <v>0</v>
      </c>
      <c r="Q19" s="284">
        <v>0</v>
      </c>
      <c r="R19" s="283">
        <v>930497</v>
      </c>
      <c r="S19" s="283">
        <v>980397</v>
      </c>
      <c r="T19" s="283">
        <v>927862</v>
      </c>
      <c r="U19" s="283">
        <v>990504</v>
      </c>
      <c r="V19" s="284">
        <v>898251</v>
      </c>
      <c r="W19" s="283">
        <v>363167</v>
      </c>
      <c r="X19" s="283">
        <v>386846</v>
      </c>
      <c r="Y19" s="283">
        <v>357299</v>
      </c>
      <c r="Z19" s="283">
        <v>409290</v>
      </c>
      <c r="AA19" s="284">
        <v>367856</v>
      </c>
      <c r="AB19" s="283">
        <v>187534</v>
      </c>
      <c r="AC19" s="283">
        <v>187568</v>
      </c>
      <c r="AD19" s="283">
        <v>192062</v>
      </c>
      <c r="AE19" s="283">
        <v>191142</v>
      </c>
      <c r="AF19" s="284">
        <v>186729</v>
      </c>
      <c r="AG19" s="283">
        <v>550701</v>
      </c>
      <c r="AH19" s="283">
        <v>574414</v>
      </c>
      <c r="AI19" s="283">
        <v>549361</v>
      </c>
      <c r="AJ19" s="283">
        <v>600432</v>
      </c>
      <c r="AK19" s="284">
        <v>554585</v>
      </c>
      <c r="AL19" s="283">
        <v>385699</v>
      </c>
      <c r="AM19" s="283">
        <v>412072</v>
      </c>
      <c r="AN19" s="283">
        <v>380758</v>
      </c>
      <c r="AO19" s="283">
        <v>394954</v>
      </c>
      <c r="AP19" s="284">
        <v>346966</v>
      </c>
      <c r="AQ19" s="283">
        <v>304306</v>
      </c>
      <c r="AR19" s="283">
        <v>327648</v>
      </c>
      <c r="AS19" s="283">
        <v>300274</v>
      </c>
      <c r="AT19" s="283">
        <v>312668</v>
      </c>
      <c r="AU19" s="284">
        <v>273685</v>
      </c>
      <c r="AV19" s="283">
        <v>860241</v>
      </c>
      <c r="AW19" s="283">
        <v>1187889</v>
      </c>
      <c r="AX19" s="283">
        <v>300274</v>
      </c>
      <c r="AY19" s="283">
        <v>612942</v>
      </c>
      <c r="AZ19" s="284">
        <v>886627</v>
      </c>
      <c r="BA19" s="285">
        <v>35155</v>
      </c>
      <c r="BB19" s="285">
        <v>35561</v>
      </c>
      <c r="BC19" s="285">
        <v>34620</v>
      </c>
      <c r="BD19" s="285">
        <v>34361</v>
      </c>
      <c r="BE19" s="286">
        <v>34833</v>
      </c>
      <c r="BF19" s="285">
        <v>100777</v>
      </c>
      <c r="BG19" s="285">
        <v>106598</v>
      </c>
      <c r="BH19" s="285">
        <v>104355</v>
      </c>
      <c r="BI19" s="285">
        <v>104045</v>
      </c>
      <c r="BJ19" s="286">
        <v>102753</v>
      </c>
      <c r="BK19" s="285">
        <v>305923</v>
      </c>
      <c r="BL19" s="285">
        <v>412521</v>
      </c>
      <c r="BM19" s="285">
        <v>104355</v>
      </c>
      <c r="BN19" s="285">
        <v>208400</v>
      </c>
      <c r="BO19" s="286">
        <v>311153</v>
      </c>
      <c r="BP19" s="34"/>
      <c r="BQ19" s="34"/>
      <c r="BR19" s="34"/>
    </row>
    <row r="20" spans="1:70" ht="15.6" customHeight="1" x14ac:dyDescent="0.2">
      <c r="A20" s="262" t="s">
        <v>121</v>
      </c>
      <c r="B20" s="259" t="s">
        <v>18</v>
      </c>
      <c r="C20" s="292">
        <v>0</v>
      </c>
      <c r="D20" s="293">
        <v>0</v>
      </c>
      <c r="E20" s="293">
        <v>0</v>
      </c>
      <c r="F20" s="293">
        <v>0</v>
      </c>
      <c r="G20" s="294">
        <v>0</v>
      </c>
      <c r="H20" s="293">
        <v>0</v>
      </c>
      <c r="I20" s="293">
        <v>0</v>
      </c>
      <c r="J20" s="293">
        <v>0</v>
      </c>
      <c r="K20" s="293">
        <v>0</v>
      </c>
      <c r="L20" s="294">
        <v>0</v>
      </c>
      <c r="M20" s="293">
        <v>371699</v>
      </c>
      <c r="N20" s="293">
        <v>339432</v>
      </c>
      <c r="O20" s="293">
        <v>370194</v>
      </c>
      <c r="P20" s="293">
        <v>425183</v>
      </c>
      <c r="Q20" s="294">
        <v>398610</v>
      </c>
      <c r="R20" s="293">
        <v>371699</v>
      </c>
      <c r="S20" s="293">
        <v>339432</v>
      </c>
      <c r="T20" s="293">
        <v>370194</v>
      </c>
      <c r="U20" s="293">
        <v>425183</v>
      </c>
      <c r="V20" s="294">
        <v>398610</v>
      </c>
      <c r="W20" s="293">
        <v>274143</v>
      </c>
      <c r="X20" s="293">
        <v>253934</v>
      </c>
      <c r="Y20" s="293">
        <v>234221</v>
      </c>
      <c r="Z20" s="293">
        <v>235848</v>
      </c>
      <c r="AA20" s="294">
        <v>328071</v>
      </c>
      <c r="AB20" s="293">
        <v>15360</v>
      </c>
      <c r="AC20" s="293">
        <v>21260</v>
      </c>
      <c r="AD20" s="293">
        <v>42561</v>
      </c>
      <c r="AE20" s="293">
        <v>25657</v>
      </c>
      <c r="AF20" s="294">
        <v>15122</v>
      </c>
      <c r="AG20" s="293">
        <v>289503</v>
      </c>
      <c r="AH20" s="293">
        <v>275194</v>
      </c>
      <c r="AI20" s="293">
        <v>276782</v>
      </c>
      <c r="AJ20" s="293">
        <v>261505</v>
      </c>
      <c r="AK20" s="294">
        <v>343193</v>
      </c>
      <c r="AL20" s="293">
        <v>82536</v>
      </c>
      <c r="AM20" s="293">
        <v>64468</v>
      </c>
      <c r="AN20" s="293">
        <v>93534</v>
      </c>
      <c r="AO20" s="293">
        <v>163708</v>
      </c>
      <c r="AP20" s="294">
        <v>55485</v>
      </c>
      <c r="AQ20" s="293">
        <v>65174</v>
      </c>
      <c r="AR20" s="293">
        <v>50998</v>
      </c>
      <c r="AS20" s="293">
        <v>73851</v>
      </c>
      <c r="AT20" s="293">
        <v>129326</v>
      </c>
      <c r="AU20" s="294">
        <v>43845</v>
      </c>
      <c r="AV20" s="293">
        <v>346373</v>
      </c>
      <c r="AW20" s="293">
        <v>397371</v>
      </c>
      <c r="AX20" s="293">
        <v>73851</v>
      </c>
      <c r="AY20" s="293">
        <v>203177</v>
      </c>
      <c r="AZ20" s="294">
        <v>247022</v>
      </c>
      <c r="BA20" s="295">
        <v>95056</v>
      </c>
      <c r="BB20" s="295">
        <v>93601</v>
      </c>
      <c r="BC20" s="295">
        <v>99102</v>
      </c>
      <c r="BD20" s="295">
        <v>101413</v>
      </c>
      <c r="BE20" s="296">
        <v>105726</v>
      </c>
      <c r="BF20" s="295">
        <v>286753</v>
      </c>
      <c r="BG20" s="295">
        <v>282315</v>
      </c>
      <c r="BH20" s="295">
        <v>299798</v>
      </c>
      <c r="BI20" s="295">
        <v>301253</v>
      </c>
      <c r="BJ20" s="296">
        <v>312183</v>
      </c>
      <c r="BK20" s="295">
        <v>866784</v>
      </c>
      <c r="BL20" s="295">
        <v>1149099</v>
      </c>
      <c r="BM20" s="295">
        <v>299798</v>
      </c>
      <c r="BN20" s="295">
        <v>601051</v>
      </c>
      <c r="BO20" s="296">
        <v>913234</v>
      </c>
      <c r="BP20" s="34"/>
      <c r="BQ20" s="34"/>
      <c r="BR20" s="34"/>
    </row>
    <row r="21" spans="1:70" ht="15.6" customHeight="1" x14ac:dyDescent="0.2">
      <c r="A21" s="262" t="s">
        <v>122</v>
      </c>
      <c r="B21" s="259" t="s">
        <v>18</v>
      </c>
      <c r="C21" s="277">
        <v>1602472</v>
      </c>
      <c r="D21" s="278">
        <v>1601628</v>
      </c>
      <c r="E21" s="278">
        <v>1444977</v>
      </c>
      <c r="F21" s="278">
        <v>1392198</v>
      </c>
      <c r="G21" s="279">
        <v>1360350</v>
      </c>
      <c r="H21" s="278">
        <v>0</v>
      </c>
      <c r="I21" s="278">
        <v>0</v>
      </c>
      <c r="J21" s="278">
        <v>0</v>
      </c>
      <c r="K21" s="278">
        <v>0</v>
      </c>
      <c r="L21" s="279">
        <v>0</v>
      </c>
      <c r="M21" s="278">
        <v>0</v>
      </c>
      <c r="N21" s="278">
        <v>0</v>
      </c>
      <c r="O21" s="278">
        <v>0</v>
      </c>
      <c r="P21" s="278">
        <v>0</v>
      </c>
      <c r="Q21" s="279">
        <v>0</v>
      </c>
      <c r="R21" s="278">
        <v>1604301</v>
      </c>
      <c r="S21" s="278">
        <v>1543196</v>
      </c>
      <c r="T21" s="278">
        <v>1502337</v>
      </c>
      <c r="U21" s="278">
        <v>1386596</v>
      </c>
      <c r="V21" s="279">
        <v>1361651</v>
      </c>
      <c r="W21" s="278">
        <v>750055</v>
      </c>
      <c r="X21" s="278">
        <v>689332</v>
      </c>
      <c r="Y21" s="278">
        <v>487089</v>
      </c>
      <c r="Z21" s="278">
        <v>675562</v>
      </c>
      <c r="AA21" s="279">
        <v>612184</v>
      </c>
      <c r="AB21" s="278">
        <v>459214</v>
      </c>
      <c r="AC21" s="278">
        <v>509807</v>
      </c>
      <c r="AD21" s="278">
        <v>453274</v>
      </c>
      <c r="AE21" s="278">
        <v>420417</v>
      </c>
      <c r="AF21" s="279">
        <v>432387</v>
      </c>
      <c r="AG21" s="278">
        <v>1209269</v>
      </c>
      <c r="AH21" s="278">
        <v>1199139</v>
      </c>
      <c r="AI21" s="278">
        <v>940363</v>
      </c>
      <c r="AJ21" s="278">
        <v>1095979</v>
      </c>
      <c r="AK21" s="279">
        <v>1044571</v>
      </c>
      <c r="AL21" s="278">
        <v>457960</v>
      </c>
      <c r="AM21" s="278">
        <v>404454</v>
      </c>
      <c r="AN21" s="278">
        <v>619018</v>
      </c>
      <c r="AO21" s="278">
        <v>344542</v>
      </c>
      <c r="AP21" s="279">
        <v>370337</v>
      </c>
      <c r="AQ21" s="278">
        <v>360512</v>
      </c>
      <c r="AR21" s="278">
        <v>317574</v>
      </c>
      <c r="AS21" s="278">
        <v>491742</v>
      </c>
      <c r="AT21" s="278">
        <v>272159</v>
      </c>
      <c r="AU21" s="279">
        <v>292841</v>
      </c>
      <c r="AV21" s="278">
        <v>1244257</v>
      </c>
      <c r="AW21" s="278">
        <v>1561831</v>
      </c>
      <c r="AX21" s="278">
        <v>491742</v>
      </c>
      <c r="AY21" s="278">
        <v>763901</v>
      </c>
      <c r="AZ21" s="279">
        <v>1056742</v>
      </c>
      <c r="BA21" s="280">
        <v>55269</v>
      </c>
      <c r="BB21" s="280">
        <v>55060</v>
      </c>
      <c r="BC21" s="280">
        <v>47964</v>
      </c>
      <c r="BD21" s="280">
        <v>47683</v>
      </c>
      <c r="BE21" s="281">
        <v>47431</v>
      </c>
      <c r="BF21" s="280">
        <v>168054</v>
      </c>
      <c r="BG21" s="280">
        <v>166542</v>
      </c>
      <c r="BH21" s="280">
        <v>145661</v>
      </c>
      <c r="BI21" s="280">
        <v>143450</v>
      </c>
      <c r="BJ21" s="281">
        <v>142439</v>
      </c>
      <c r="BK21" s="280">
        <v>513571</v>
      </c>
      <c r="BL21" s="280">
        <v>680113</v>
      </c>
      <c r="BM21" s="280">
        <v>145661</v>
      </c>
      <c r="BN21" s="280">
        <v>289111</v>
      </c>
      <c r="BO21" s="281">
        <v>431550</v>
      </c>
      <c r="BP21" s="34"/>
      <c r="BQ21" s="34"/>
      <c r="BR21" s="34"/>
    </row>
    <row r="22" spans="1:70" ht="15.6" customHeight="1" x14ac:dyDescent="0.2">
      <c r="A22" s="262" t="s">
        <v>132</v>
      </c>
      <c r="B22" s="259" t="s">
        <v>18</v>
      </c>
      <c r="C22" s="277">
        <v>0</v>
      </c>
      <c r="D22" s="278">
        <v>0</v>
      </c>
      <c r="E22" s="278">
        <v>0</v>
      </c>
      <c r="F22" s="278">
        <v>0</v>
      </c>
      <c r="G22" s="279">
        <v>0</v>
      </c>
      <c r="H22" s="278">
        <v>0</v>
      </c>
      <c r="I22" s="278">
        <v>0</v>
      </c>
      <c r="J22" s="278">
        <v>0</v>
      </c>
      <c r="K22" s="278">
        <v>0</v>
      </c>
      <c r="L22" s="279">
        <v>0</v>
      </c>
      <c r="M22" s="278">
        <v>0</v>
      </c>
      <c r="N22" s="278">
        <v>0</v>
      </c>
      <c r="O22" s="278">
        <v>0</v>
      </c>
      <c r="P22" s="278">
        <v>0</v>
      </c>
      <c r="Q22" s="279">
        <v>0</v>
      </c>
      <c r="R22" s="278">
        <v>0</v>
      </c>
      <c r="S22" s="278">
        <v>0</v>
      </c>
      <c r="T22" s="278">
        <v>0</v>
      </c>
      <c r="U22" s="278">
        <v>0</v>
      </c>
      <c r="V22" s="279">
        <v>0</v>
      </c>
      <c r="W22" s="278">
        <v>0</v>
      </c>
      <c r="X22" s="278">
        <v>0</v>
      </c>
      <c r="Y22" s="278">
        <v>0</v>
      </c>
      <c r="Z22" s="278">
        <v>0</v>
      </c>
      <c r="AA22" s="279">
        <v>0</v>
      </c>
      <c r="AB22" s="278">
        <v>0</v>
      </c>
      <c r="AC22" s="278">
        <v>0</v>
      </c>
      <c r="AD22" s="278">
        <v>6101</v>
      </c>
      <c r="AE22" s="278">
        <v>228</v>
      </c>
      <c r="AF22" s="279">
        <v>1349</v>
      </c>
      <c r="AG22" s="278">
        <v>0</v>
      </c>
      <c r="AH22" s="278">
        <v>0</v>
      </c>
      <c r="AI22" s="278">
        <v>6101</v>
      </c>
      <c r="AJ22" s="278">
        <v>228</v>
      </c>
      <c r="AK22" s="279">
        <v>1349</v>
      </c>
      <c r="AL22" s="278">
        <v>0</v>
      </c>
      <c r="AM22" s="278">
        <v>0</v>
      </c>
      <c r="AN22" s="278">
        <v>-6101</v>
      </c>
      <c r="AO22" s="278">
        <v>-228</v>
      </c>
      <c r="AP22" s="279">
        <v>-1349</v>
      </c>
      <c r="AQ22" s="278">
        <v>0</v>
      </c>
      <c r="AR22" s="278">
        <v>0</v>
      </c>
      <c r="AS22" s="278">
        <v>-6101</v>
      </c>
      <c r="AT22" s="278">
        <v>1101</v>
      </c>
      <c r="AU22" s="279">
        <v>-1066</v>
      </c>
      <c r="AV22" s="278">
        <v>0</v>
      </c>
      <c r="AW22" s="278">
        <v>0</v>
      </c>
      <c r="AX22" s="278">
        <v>-6101</v>
      </c>
      <c r="AY22" s="278">
        <v>-5000</v>
      </c>
      <c r="AZ22" s="279">
        <v>-6066</v>
      </c>
      <c r="BA22" s="280">
        <v>0</v>
      </c>
      <c r="BB22" s="280">
        <v>0</v>
      </c>
      <c r="BC22" s="280">
        <v>0</v>
      </c>
      <c r="BD22" s="280">
        <v>0</v>
      </c>
      <c r="BE22" s="281">
        <v>0</v>
      </c>
      <c r="BF22" s="280">
        <v>0</v>
      </c>
      <c r="BG22" s="280">
        <v>0</v>
      </c>
      <c r="BH22" s="280">
        <v>0</v>
      </c>
      <c r="BI22" s="280">
        <v>0</v>
      </c>
      <c r="BJ22" s="281">
        <v>0</v>
      </c>
      <c r="BK22" s="280">
        <v>0</v>
      </c>
      <c r="BL22" s="280">
        <v>0</v>
      </c>
      <c r="BM22" s="280">
        <v>0</v>
      </c>
      <c r="BN22" s="280">
        <v>0</v>
      </c>
      <c r="BO22" s="281">
        <v>0</v>
      </c>
      <c r="BP22" s="34"/>
      <c r="BQ22" s="34"/>
      <c r="BR22" s="34"/>
    </row>
    <row r="23" spans="1:70" ht="15.6" customHeight="1" x14ac:dyDescent="0.2">
      <c r="A23" s="262" t="s">
        <v>129</v>
      </c>
      <c r="B23" s="259" t="s">
        <v>18</v>
      </c>
      <c r="C23" s="277">
        <v>0</v>
      </c>
      <c r="D23" s="278">
        <v>0</v>
      </c>
      <c r="E23" s="278">
        <v>0</v>
      </c>
      <c r="F23" s="278">
        <v>0</v>
      </c>
      <c r="G23" s="279">
        <v>0</v>
      </c>
      <c r="H23" s="278">
        <v>0</v>
      </c>
      <c r="I23" s="278">
        <v>0</v>
      </c>
      <c r="J23" s="278">
        <v>0</v>
      </c>
      <c r="K23" s="278">
        <v>0</v>
      </c>
      <c r="L23" s="279">
        <v>0</v>
      </c>
      <c r="M23" s="278">
        <v>0</v>
      </c>
      <c r="N23" s="278">
        <v>0</v>
      </c>
      <c r="O23" s="278">
        <v>0</v>
      </c>
      <c r="P23" s="278">
        <v>0</v>
      </c>
      <c r="Q23" s="279">
        <v>0</v>
      </c>
      <c r="R23" s="278">
        <v>0</v>
      </c>
      <c r="S23" s="278">
        <v>0</v>
      </c>
      <c r="T23" s="278">
        <v>0</v>
      </c>
      <c r="U23" s="278">
        <v>0</v>
      </c>
      <c r="V23" s="279">
        <v>0</v>
      </c>
      <c r="W23" s="278">
        <v>0</v>
      </c>
      <c r="X23" s="278">
        <v>0</v>
      </c>
      <c r="Y23" s="278">
        <v>0</v>
      </c>
      <c r="Z23" s="278">
        <v>0</v>
      </c>
      <c r="AA23" s="279">
        <v>0</v>
      </c>
      <c r="AB23" s="278">
        <v>0</v>
      </c>
      <c r="AC23" s="278">
        <v>0</v>
      </c>
      <c r="AD23" s="278">
        <v>0</v>
      </c>
      <c r="AE23" s="278">
        <v>0</v>
      </c>
      <c r="AF23" s="279">
        <v>0</v>
      </c>
      <c r="AG23" s="278">
        <v>0</v>
      </c>
      <c r="AH23" s="278">
        <v>0</v>
      </c>
      <c r="AI23" s="278">
        <v>0</v>
      </c>
      <c r="AJ23" s="278">
        <v>0</v>
      </c>
      <c r="AK23" s="279">
        <v>0</v>
      </c>
      <c r="AL23" s="278">
        <v>0</v>
      </c>
      <c r="AM23" s="278">
        <v>0</v>
      </c>
      <c r="AN23" s="278">
        <v>0</v>
      </c>
      <c r="AO23" s="278">
        <v>0</v>
      </c>
      <c r="AP23" s="279">
        <v>0</v>
      </c>
      <c r="AQ23" s="278">
        <v>0</v>
      </c>
      <c r="AR23" s="278">
        <v>0</v>
      </c>
      <c r="AS23" s="278">
        <v>0</v>
      </c>
      <c r="AT23" s="278">
        <v>0</v>
      </c>
      <c r="AU23" s="279">
        <v>0</v>
      </c>
      <c r="AV23" s="278">
        <v>0</v>
      </c>
      <c r="AW23" s="278">
        <v>0</v>
      </c>
      <c r="AX23" s="278">
        <v>0</v>
      </c>
      <c r="AY23" s="278">
        <v>0</v>
      </c>
      <c r="AZ23" s="279">
        <v>0</v>
      </c>
      <c r="BA23" s="280">
        <v>0</v>
      </c>
      <c r="BB23" s="280">
        <v>0</v>
      </c>
      <c r="BC23" s="280">
        <v>0</v>
      </c>
      <c r="BD23" s="280">
        <v>0</v>
      </c>
      <c r="BE23" s="281">
        <v>0</v>
      </c>
      <c r="BF23" s="280">
        <v>0</v>
      </c>
      <c r="BG23" s="280">
        <v>0</v>
      </c>
      <c r="BH23" s="280">
        <v>0</v>
      </c>
      <c r="BI23" s="280">
        <v>0</v>
      </c>
      <c r="BJ23" s="281">
        <v>0</v>
      </c>
      <c r="BK23" s="280">
        <v>0</v>
      </c>
      <c r="BL23" s="280">
        <v>0</v>
      </c>
      <c r="BM23" s="280">
        <v>0</v>
      </c>
      <c r="BN23" s="280">
        <v>0</v>
      </c>
      <c r="BO23" s="281">
        <v>0</v>
      </c>
      <c r="BP23" s="34"/>
      <c r="BQ23" s="34"/>
      <c r="BR23" s="34"/>
    </row>
    <row r="24" spans="1:70" ht="15.6" customHeight="1" x14ac:dyDescent="0.2">
      <c r="A24" s="262" t="s">
        <v>123</v>
      </c>
      <c r="B24" s="259" t="s">
        <v>18</v>
      </c>
      <c r="C24" s="292">
        <v>121825</v>
      </c>
      <c r="D24" s="293">
        <v>98524</v>
      </c>
      <c r="E24" s="293">
        <v>100598</v>
      </c>
      <c r="F24" s="293">
        <v>97756</v>
      </c>
      <c r="G24" s="294">
        <v>95863</v>
      </c>
      <c r="H24" s="293">
        <v>0</v>
      </c>
      <c r="I24" s="293">
        <v>0</v>
      </c>
      <c r="J24" s="293">
        <v>0</v>
      </c>
      <c r="K24" s="293">
        <v>0</v>
      </c>
      <c r="L24" s="294">
        <v>0</v>
      </c>
      <c r="M24" s="293">
        <v>0</v>
      </c>
      <c r="N24" s="293">
        <v>0</v>
      </c>
      <c r="O24" s="293">
        <v>0</v>
      </c>
      <c r="P24" s="293">
        <v>0</v>
      </c>
      <c r="Q24" s="294">
        <v>0</v>
      </c>
      <c r="R24" s="293">
        <v>121825</v>
      </c>
      <c r="S24" s="293">
        <v>98524</v>
      </c>
      <c r="T24" s="293">
        <v>100598</v>
      </c>
      <c r="U24" s="293">
        <v>97756</v>
      </c>
      <c r="V24" s="294">
        <v>95863</v>
      </c>
      <c r="W24" s="293">
        <v>2825</v>
      </c>
      <c r="X24" s="293">
        <v>79909</v>
      </c>
      <c r="Y24" s="293">
        <v>53137</v>
      </c>
      <c r="Z24" s="293">
        <v>68796</v>
      </c>
      <c r="AA24" s="294">
        <v>58128</v>
      </c>
      <c r="AB24" s="293">
        <v>35515</v>
      </c>
      <c r="AC24" s="293">
        <v>63517</v>
      </c>
      <c r="AD24" s="293">
        <v>43851</v>
      </c>
      <c r="AE24" s="293">
        <v>46473</v>
      </c>
      <c r="AF24" s="294">
        <v>45175</v>
      </c>
      <c r="AG24" s="293">
        <v>38340</v>
      </c>
      <c r="AH24" s="293">
        <v>143426</v>
      </c>
      <c r="AI24" s="293">
        <v>96988</v>
      </c>
      <c r="AJ24" s="293">
        <v>115269</v>
      </c>
      <c r="AK24" s="294">
        <v>103303</v>
      </c>
      <c r="AL24" s="293">
        <v>83505</v>
      </c>
      <c r="AM24" s="293">
        <v>-44927</v>
      </c>
      <c r="AN24" s="293">
        <v>3631</v>
      </c>
      <c r="AO24" s="293">
        <v>-17492</v>
      </c>
      <c r="AP24" s="294">
        <v>-7419</v>
      </c>
      <c r="AQ24" s="293">
        <v>69848</v>
      </c>
      <c r="AR24" s="293">
        <v>-39127</v>
      </c>
      <c r="AS24" s="293">
        <v>2390</v>
      </c>
      <c r="AT24" s="293">
        <v>-13403</v>
      </c>
      <c r="AU24" s="294">
        <v>-5895</v>
      </c>
      <c r="AV24" s="293">
        <v>8623</v>
      </c>
      <c r="AW24" s="293">
        <v>-30504</v>
      </c>
      <c r="AX24" s="293">
        <v>2390</v>
      </c>
      <c r="AY24" s="293">
        <v>-11013</v>
      </c>
      <c r="AZ24" s="294">
        <v>-16908</v>
      </c>
      <c r="BA24" s="295">
        <v>3685</v>
      </c>
      <c r="BB24" s="295">
        <v>3507</v>
      </c>
      <c r="BC24" s="295">
        <v>3409</v>
      </c>
      <c r="BD24" s="295">
        <v>3385</v>
      </c>
      <c r="BE24" s="296">
        <v>3225</v>
      </c>
      <c r="BF24" s="295">
        <v>11303</v>
      </c>
      <c r="BG24" s="295">
        <v>10594</v>
      </c>
      <c r="BH24" s="295">
        <v>10235</v>
      </c>
      <c r="BI24" s="295">
        <v>10184</v>
      </c>
      <c r="BJ24" s="296">
        <v>9965</v>
      </c>
      <c r="BK24" s="295">
        <v>34418</v>
      </c>
      <c r="BL24" s="295">
        <v>45012</v>
      </c>
      <c r="BM24" s="295">
        <v>10235</v>
      </c>
      <c r="BN24" s="295">
        <v>20419</v>
      </c>
      <c r="BO24" s="296">
        <v>30384</v>
      </c>
      <c r="BP24" s="34"/>
      <c r="BQ24" s="34"/>
      <c r="BR24" s="34"/>
    </row>
    <row r="25" spans="1:70" ht="15.6" customHeight="1" thickBot="1" x14ac:dyDescent="0.25">
      <c r="A25" s="264" t="s">
        <v>124</v>
      </c>
      <c r="B25" s="260" t="s">
        <v>18</v>
      </c>
      <c r="C25" s="297">
        <v>469179</v>
      </c>
      <c r="D25" s="298">
        <v>455398</v>
      </c>
      <c r="E25" s="298">
        <v>464061</v>
      </c>
      <c r="F25" s="298">
        <v>445653</v>
      </c>
      <c r="G25" s="299">
        <v>423512</v>
      </c>
      <c r="H25" s="298">
        <v>0</v>
      </c>
      <c r="I25" s="298">
        <v>0</v>
      </c>
      <c r="J25" s="298">
        <v>0</v>
      </c>
      <c r="K25" s="298">
        <v>0</v>
      </c>
      <c r="L25" s="299">
        <v>0</v>
      </c>
      <c r="M25" s="298">
        <v>0</v>
      </c>
      <c r="N25" s="298">
        <v>0</v>
      </c>
      <c r="O25" s="298">
        <v>0</v>
      </c>
      <c r="P25" s="298">
        <v>0</v>
      </c>
      <c r="Q25" s="299">
        <v>0</v>
      </c>
      <c r="R25" s="298">
        <v>472996</v>
      </c>
      <c r="S25" s="298">
        <v>458697</v>
      </c>
      <c r="T25" s="298">
        <v>450075</v>
      </c>
      <c r="U25" s="298">
        <v>448248</v>
      </c>
      <c r="V25" s="299">
        <v>428557</v>
      </c>
      <c r="W25" s="298">
        <v>176909</v>
      </c>
      <c r="X25" s="298">
        <v>162073</v>
      </c>
      <c r="Y25" s="298">
        <v>177895</v>
      </c>
      <c r="Z25" s="298">
        <v>196132</v>
      </c>
      <c r="AA25" s="299">
        <v>154355</v>
      </c>
      <c r="AB25" s="298">
        <v>142210</v>
      </c>
      <c r="AC25" s="298">
        <v>200638</v>
      </c>
      <c r="AD25" s="298">
        <v>191031</v>
      </c>
      <c r="AE25" s="298">
        <v>195668</v>
      </c>
      <c r="AF25" s="299">
        <v>184846</v>
      </c>
      <c r="AG25" s="298">
        <v>319119</v>
      </c>
      <c r="AH25" s="298">
        <v>362711</v>
      </c>
      <c r="AI25" s="298">
        <v>368926</v>
      </c>
      <c r="AJ25" s="298">
        <v>391800</v>
      </c>
      <c r="AK25" s="299">
        <v>339201</v>
      </c>
      <c r="AL25" s="298">
        <v>158570</v>
      </c>
      <c r="AM25" s="298">
        <v>98693</v>
      </c>
      <c r="AN25" s="298">
        <v>82014</v>
      </c>
      <c r="AO25" s="298">
        <v>57181</v>
      </c>
      <c r="AP25" s="299">
        <v>90098</v>
      </c>
      <c r="AQ25" s="298">
        <v>133338</v>
      </c>
      <c r="AR25" s="298">
        <v>76424</v>
      </c>
      <c r="AS25" s="298">
        <v>63942</v>
      </c>
      <c r="AT25" s="298">
        <v>45236</v>
      </c>
      <c r="AU25" s="299">
        <v>71017</v>
      </c>
      <c r="AV25" s="298">
        <v>289930</v>
      </c>
      <c r="AW25" s="298">
        <v>366354</v>
      </c>
      <c r="AX25" s="298">
        <v>63942</v>
      </c>
      <c r="AY25" s="298">
        <v>109178</v>
      </c>
      <c r="AZ25" s="299">
        <v>180195</v>
      </c>
      <c r="BA25" s="300">
        <v>16621</v>
      </c>
      <c r="BB25" s="300">
        <v>16007</v>
      </c>
      <c r="BC25" s="300">
        <v>15282</v>
      </c>
      <c r="BD25" s="300">
        <v>15180</v>
      </c>
      <c r="BE25" s="301">
        <v>14889</v>
      </c>
      <c r="BF25" s="300">
        <v>49955</v>
      </c>
      <c r="BG25" s="300">
        <v>48515</v>
      </c>
      <c r="BH25" s="300">
        <v>46468</v>
      </c>
      <c r="BI25" s="300">
        <v>45637</v>
      </c>
      <c r="BJ25" s="301">
        <v>44889</v>
      </c>
      <c r="BK25" s="300">
        <v>152794</v>
      </c>
      <c r="BL25" s="300">
        <v>201309</v>
      </c>
      <c r="BM25" s="300">
        <v>46468</v>
      </c>
      <c r="BN25" s="300">
        <v>92105</v>
      </c>
      <c r="BO25" s="301">
        <v>136994</v>
      </c>
      <c r="BP25" s="34"/>
      <c r="BQ25" s="34"/>
      <c r="BR25" s="34"/>
    </row>
    <row r="26" spans="1:70" ht="15.6" customHeight="1" thickTop="1" x14ac:dyDescent="0.2">
      <c r="A26" s="379" t="s">
        <v>64</v>
      </c>
      <c r="B26" s="380" t="s">
        <v>35</v>
      </c>
      <c r="C26" s="267">
        <v>34711011.810000002</v>
      </c>
      <c r="D26" s="268">
        <v>36617280.290000007</v>
      </c>
      <c r="E26" s="268">
        <v>37916005.469999999</v>
      </c>
      <c r="F26" s="268">
        <v>37373632.119999997</v>
      </c>
      <c r="G26" s="269">
        <v>37623277.010000005</v>
      </c>
      <c r="H26" s="268">
        <v>368756.64</v>
      </c>
      <c r="I26" s="268">
        <v>214647.5</v>
      </c>
      <c r="J26" s="268">
        <v>222009.61</v>
      </c>
      <c r="K26" s="268">
        <v>233384.19</v>
      </c>
      <c r="L26" s="269">
        <v>251929.58000000002</v>
      </c>
      <c r="M26" s="268">
        <v>26437081.900000002</v>
      </c>
      <c r="N26" s="268">
        <v>28787147.27</v>
      </c>
      <c r="O26" s="268">
        <v>30952225.649999999</v>
      </c>
      <c r="P26" s="268">
        <v>32639496.880000003</v>
      </c>
      <c r="Q26" s="269">
        <v>32725834.210000001</v>
      </c>
      <c r="R26" s="268">
        <v>61456408.100000001</v>
      </c>
      <c r="S26" s="268">
        <v>70630530.680000007</v>
      </c>
      <c r="T26" s="268">
        <v>74439230.980000004</v>
      </c>
      <c r="U26" s="268">
        <v>71093009.840000004</v>
      </c>
      <c r="V26" s="269">
        <v>86410540.710000008</v>
      </c>
      <c r="W26" s="268">
        <v>37682877.763249993</v>
      </c>
      <c r="X26" s="268">
        <v>45524753.263749994</v>
      </c>
      <c r="Y26" s="268">
        <v>40254153.487749994</v>
      </c>
      <c r="Z26" s="268">
        <v>42101939.618999995</v>
      </c>
      <c r="AA26" s="269">
        <v>54656452.702</v>
      </c>
      <c r="AB26" s="268">
        <v>9128562.3746253755</v>
      </c>
      <c r="AC26" s="268">
        <v>16824043.606250003</v>
      </c>
      <c r="AD26" s="268">
        <v>14423023.432250001</v>
      </c>
      <c r="AE26" s="268">
        <v>11680476.081</v>
      </c>
      <c r="AF26" s="269">
        <v>16088924.767999999</v>
      </c>
      <c r="AG26" s="268">
        <v>46811440.137875371</v>
      </c>
      <c r="AH26" s="268">
        <v>62348796.869999997</v>
      </c>
      <c r="AI26" s="268">
        <v>54677176.920000002</v>
      </c>
      <c r="AJ26" s="268">
        <v>53782415.699999996</v>
      </c>
      <c r="AK26" s="269">
        <v>70745377.469999999</v>
      </c>
      <c r="AL26" s="268">
        <v>13571826.533638295</v>
      </c>
      <c r="AM26" s="268">
        <v>8695033.5584863406</v>
      </c>
      <c r="AN26" s="268">
        <v>20101928.579999998</v>
      </c>
      <c r="AO26" s="268">
        <v>17617925.140000001</v>
      </c>
      <c r="AP26" s="269">
        <v>15988684.660266209</v>
      </c>
      <c r="AQ26" s="268">
        <v>10291067.633638294</v>
      </c>
      <c r="AR26" s="268">
        <v>6730697.2284863405</v>
      </c>
      <c r="AS26" s="268">
        <v>15858322.579999998</v>
      </c>
      <c r="AT26" s="268">
        <v>13913470.630000005</v>
      </c>
      <c r="AU26" s="269">
        <v>12568351.151510797</v>
      </c>
      <c r="AV26" s="268">
        <v>40638974.293638289</v>
      </c>
      <c r="AW26" s="268">
        <v>48056606.522124633</v>
      </c>
      <c r="AX26" s="268">
        <v>15858322.579999998</v>
      </c>
      <c r="AY26" s="268">
        <v>29492259.210000005</v>
      </c>
      <c r="AZ26" s="269">
        <v>42717586.361510798</v>
      </c>
      <c r="BA26" s="270">
        <v>5365912</v>
      </c>
      <c r="BB26" s="270">
        <v>5406273</v>
      </c>
      <c r="BC26" s="270">
        <v>5476793</v>
      </c>
      <c r="BD26" s="270">
        <v>5849209</v>
      </c>
      <c r="BE26" s="271">
        <v>6149174</v>
      </c>
      <c r="BF26" s="270">
        <v>16330189.91</v>
      </c>
      <c r="BG26" s="270">
        <v>16156447</v>
      </c>
      <c r="BH26" s="270">
        <v>16381941</v>
      </c>
      <c r="BI26" s="270">
        <v>17330688</v>
      </c>
      <c r="BJ26" s="271">
        <v>19086261</v>
      </c>
      <c r="BK26" s="270">
        <v>47832727</v>
      </c>
      <c r="BL26" s="270">
        <v>64315564</v>
      </c>
      <c r="BM26" s="270">
        <v>16381941</v>
      </c>
      <c r="BN26" s="270">
        <v>33643806</v>
      </c>
      <c r="BO26" s="271">
        <v>52866023</v>
      </c>
      <c r="BP26" s="34"/>
      <c r="BQ26" s="34"/>
      <c r="BR26" s="34"/>
    </row>
    <row r="27" spans="1:70" ht="15.6" customHeight="1" thickBot="1" x14ac:dyDescent="0.25">
      <c r="A27" s="381" t="s">
        <v>65</v>
      </c>
      <c r="B27" s="382"/>
      <c r="C27" s="272">
        <v>38217137.810000002</v>
      </c>
      <c r="D27" s="273">
        <v>39431506.290000007</v>
      </c>
      <c r="E27" s="273">
        <v>40728227.469999999</v>
      </c>
      <c r="F27" s="273">
        <v>40865837.119999997</v>
      </c>
      <c r="G27" s="274">
        <v>40656874.010000005</v>
      </c>
      <c r="H27" s="273">
        <v>368756.64</v>
      </c>
      <c r="I27" s="273">
        <v>214647.5</v>
      </c>
      <c r="J27" s="273">
        <v>222009.61</v>
      </c>
      <c r="K27" s="273">
        <v>233384.19</v>
      </c>
      <c r="L27" s="274">
        <v>251929.58000000002</v>
      </c>
      <c r="M27" s="273">
        <v>26437081.900000002</v>
      </c>
      <c r="N27" s="273">
        <v>28787147.27</v>
      </c>
      <c r="O27" s="273">
        <v>30952225.649999999</v>
      </c>
      <c r="P27" s="273">
        <v>32639496.880000003</v>
      </c>
      <c r="Q27" s="274">
        <v>32725834.210000001</v>
      </c>
      <c r="R27" s="273">
        <v>64888448.600000001</v>
      </c>
      <c r="S27" s="273">
        <v>73968627.680000007</v>
      </c>
      <c r="T27" s="273">
        <v>77425517.980000004</v>
      </c>
      <c r="U27" s="273">
        <v>74584687.840000004</v>
      </c>
      <c r="V27" s="274">
        <v>89458871.710000008</v>
      </c>
      <c r="W27" s="273">
        <v>41861461.763249993</v>
      </c>
      <c r="X27" s="273">
        <v>49754809.263750002</v>
      </c>
      <c r="Y27" s="273">
        <v>44017160.487749994</v>
      </c>
      <c r="Z27" s="273">
        <v>45956970.618999995</v>
      </c>
      <c r="AA27" s="274">
        <v>58472694.702</v>
      </c>
      <c r="AB27" s="273">
        <v>9703658.3746253755</v>
      </c>
      <c r="AC27" s="273">
        <v>17422129.466250002</v>
      </c>
      <c r="AD27" s="273">
        <v>14981683.432250001</v>
      </c>
      <c r="AE27" s="273">
        <v>12370872.081</v>
      </c>
      <c r="AF27" s="274">
        <v>16633952.767999999</v>
      </c>
      <c r="AG27" s="273">
        <v>51565120.137875371</v>
      </c>
      <c r="AH27" s="273">
        <v>67176938.729999989</v>
      </c>
      <c r="AI27" s="273">
        <v>58998843.920000002</v>
      </c>
      <c r="AJ27" s="273">
        <v>58327842.699999996</v>
      </c>
      <c r="AK27" s="274">
        <v>75106647.469999999</v>
      </c>
      <c r="AL27" s="273">
        <v>12199667.132124631</v>
      </c>
      <c r="AM27" s="273">
        <v>7205356.6000000034</v>
      </c>
      <c r="AN27" s="273">
        <v>18765920.579999998</v>
      </c>
      <c r="AO27" s="273">
        <v>16568643.140000002</v>
      </c>
      <c r="AP27" s="274">
        <v>14676465.509999998</v>
      </c>
      <c r="AQ27" s="273">
        <v>9212237.2321246304</v>
      </c>
      <c r="AR27" s="273">
        <v>5581527.2700000033</v>
      </c>
      <c r="AS27" s="273">
        <v>14791778.579999998</v>
      </c>
      <c r="AT27" s="273">
        <v>13045350.630000005</v>
      </c>
      <c r="AU27" s="274">
        <v>11547186.149999999</v>
      </c>
      <c r="AV27" s="273">
        <v>38309523.392124631</v>
      </c>
      <c r="AW27" s="273">
        <v>44577985.662124634</v>
      </c>
      <c r="AX27" s="273">
        <v>14791778.579999998</v>
      </c>
      <c r="AY27" s="273">
        <v>27557595.210000005</v>
      </c>
      <c r="AZ27" s="274">
        <v>39761757.359999999</v>
      </c>
      <c r="BA27" s="275">
        <v>5456409</v>
      </c>
      <c r="BB27" s="275">
        <v>5495370</v>
      </c>
      <c r="BC27" s="275">
        <v>5565433</v>
      </c>
      <c r="BD27" s="275">
        <v>5937748</v>
      </c>
      <c r="BE27" s="276">
        <v>6237910</v>
      </c>
      <c r="BF27" s="275">
        <v>16603333.91</v>
      </c>
      <c r="BG27" s="275">
        <v>16415191</v>
      </c>
      <c r="BH27" s="275">
        <v>16650982</v>
      </c>
      <c r="BI27" s="275">
        <v>17598333</v>
      </c>
      <c r="BJ27" s="276">
        <v>19351737</v>
      </c>
      <c r="BK27" s="275">
        <v>48635439</v>
      </c>
      <c r="BL27" s="275">
        <v>65377020</v>
      </c>
      <c r="BM27" s="275">
        <v>16650982</v>
      </c>
      <c r="BN27" s="275">
        <v>34180492</v>
      </c>
      <c r="BO27" s="276">
        <v>53668185</v>
      </c>
      <c r="BP27" s="34"/>
      <c r="BQ27" s="34"/>
      <c r="BR27" s="34"/>
    </row>
    <row r="28" spans="1:70" ht="13.5" thickTop="1" x14ac:dyDescent="0.2"/>
    <row r="29" spans="1:70" x14ac:dyDescent="0.2">
      <c r="A29" s="65" t="s">
        <v>106</v>
      </c>
    </row>
  </sheetData>
  <mergeCells count="2">
    <mergeCell ref="A26:B26"/>
    <mergeCell ref="A27:B27"/>
  </mergeCells>
  <phoneticPr fontId="15" type="noConversion"/>
  <printOptions gridLinesSet="0"/>
  <pageMargins left="0.88" right="0.22" top="0.56000000000000005" bottom="0" header="0" footer="0"/>
  <pageSetup orientation="landscape" horizontalDpi="4294967292" verticalDpi="4294967292" r:id="rId1"/>
  <headerFooter alignWithMargins="0">
    <oddHeader>&amp;L&amp;"MS Sans Serif,Regular"&amp;8&amp;D &amp;T</oddHeader>
    <oddFooter>&amp;L&amp;"MS Sans Serif,Regular"&amp;8* Only operates in one service area&amp;C&amp;"Bookman Old Style,Regular"&amp;10Page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/>
  <dimension ref="A1:AU253"/>
  <sheetViews>
    <sheetView showGridLines="0" zoomScaleNormal="100" workbookViewId="0">
      <pane xSplit="2" ySplit="4" topLeftCell="C5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9" defaultRowHeight="12.75" x14ac:dyDescent="0.2"/>
  <cols>
    <col min="1" max="1" width="33.5" style="17" customWidth="1"/>
    <col min="2" max="2" width="11.5" style="54" customWidth="1"/>
    <col min="3" max="45" width="13.25" style="15" customWidth="1"/>
    <col min="46" max="46" width="13.375" style="15" customWidth="1"/>
    <col min="47" max="47" width="13.25" style="15" customWidth="1"/>
    <col min="48" max="16384" width="9" style="15"/>
  </cols>
  <sheetData>
    <row r="1" spans="1:47" ht="15.75" x14ac:dyDescent="0.25">
      <c r="A1" s="30"/>
      <c r="B1" s="55"/>
      <c r="C1" s="302" t="s">
        <v>53</v>
      </c>
      <c r="D1" s="308"/>
      <c r="E1" s="308"/>
      <c r="F1" s="316"/>
      <c r="G1" s="308"/>
      <c r="H1" s="302" t="s">
        <v>53</v>
      </c>
      <c r="I1" s="308"/>
      <c r="J1" s="308"/>
      <c r="K1" s="316"/>
      <c r="L1" s="308"/>
      <c r="M1" s="302" t="s">
        <v>53</v>
      </c>
      <c r="N1" s="308"/>
      <c r="O1" s="308"/>
      <c r="P1" s="316"/>
      <c r="Q1" s="308"/>
      <c r="R1" s="302" t="s">
        <v>53</v>
      </c>
      <c r="S1" s="308"/>
      <c r="T1" s="308"/>
      <c r="U1" s="316"/>
      <c r="V1" s="308"/>
      <c r="W1" s="302" t="s">
        <v>53</v>
      </c>
      <c r="X1" s="308"/>
      <c r="Y1" s="308"/>
      <c r="Z1" s="316"/>
      <c r="AA1" s="308"/>
      <c r="AB1" s="302" t="s">
        <v>53</v>
      </c>
      <c r="AC1" s="308"/>
      <c r="AD1" s="308"/>
      <c r="AE1" s="316"/>
      <c r="AF1" s="308"/>
      <c r="AG1" s="302" t="s">
        <v>53</v>
      </c>
      <c r="AH1" s="308"/>
      <c r="AI1" s="308"/>
      <c r="AJ1" s="316"/>
      <c r="AK1" s="308"/>
      <c r="AL1" s="302" t="s">
        <v>53</v>
      </c>
      <c r="AM1" s="308"/>
      <c r="AN1" s="308"/>
      <c r="AO1" s="316"/>
      <c r="AP1" s="308"/>
      <c r="AQ1" s="302" t="s">
        <v>53</v>
      </c>
      <c r="AR1" s="308"/>
      <c r="AS1" s="308"/>
      <c r="AT1" s="316"/>
      <c r="AU1" s="308"/>
    </row>
    <row r="2" spans="1:47" ht="14.25" customHeight="1" x14ac:dyDescent="0.25">
      <c r="A2" s="30"/>
      <c r="B2" s="55"/>
      <c r="C2" s="303" t="s">
        <v>133</v>
      </c>
      <c r="D2" s="308"/>
      <c r="E2" s="308"/>
      <c r="F2" s="316"/>
      <c r="G2" s="308"/>
      <c r="H2" s="303" t="s">
        <v>133</v>
      </c>
      <c r="I2" s="308"/>
      <c r="J2" s="308"/>
      <c r="K2" s="316"/>
      <c r="L2" s="308"/>
      <c r="M2" s="303" t="s">
        <v>133</v>
      </c>
      <c r="N2" s="308"/>
      <c r="O2" s="308"/>
      <c r="P2" s="316"/>
      <c r="Q2" s="308"/>
      <c r="R2" s="303" t="s">
        <v>133</v>
      </c>
      <c r="S2" s="308"/>
      <c r="T2" s="308"/>
      <c r="U2" s="316"/>
      <c r="V2" s="308"/>
      <c r="W2" s="303" t="s">
        <v>133</v>
      </c>
      <c r="X2" s="308"/>
      <c r="Y2" s="308"/>
      <c r="Z2" s="316"/>
      <c r="AA2" s="308"/>
      <c r="AB2" s="303" t="s">
        <v>133</v>
      </c>
      <c r="AC2" s="308"/>
      <c r="AD2" s="308"/>
      <c r="AE2" s="316"/>
      <c r="AF2" s="308"/>
      <c r="AG2" s="303" t="s">
        <v>133</v>
      </c>
      <c r="AH2" s="308"/>
      <c r="AI2" s="308"/>
      <c r="AJ2" s="316"/>
      <c r="AK2" s="308"/>
      <c r="AL2" s="303" t="s">
        <v>133</v>
      </c>
      <c r="AM2" s="308"/>
      <c r="AN2" s="308"/>
      <c r="AO2" s="316"/>
      <c r="AP2" s="308"/>
      <c r="AQ2" s="303" t="s">
        <v>133</v>
      </c>
      <c r="AR2" s="308"/>
      <c r="AS2" s="308"/>
      <c r="AT2" s="316"/>
      <c r="AU2" s="308"/>
    </row>
    <row r="3" spans="1:47" s="17" customFormat="1" ht="15.4" customHeight="1" thickBot="1" x14ac:dyDescent="0.3">
      <c r="A3" s="352"/>
      <c r="B3" s="353"/>
      <c r="C3" s="310" t="s">
        <v>94</v>
      </c>
      <c r="D3" s="311"/>
      <c r="E3" s="311"/>
      <c r="F3" s="354"/>
      <c r="G3" s="311"/>
      <c r="H3" s="310" t="s">
        <v>95</v>
      </c>
      <c r="I3" s="311"/>
      <c r="J3" s="311"/>
      <c r="K3" s="354"/>
      <c r="L3" s="311"/>
      <c r="M3" s="310" t="s">
        <v>96</v>
      </c>
      <c r="N3" s="311"/>
      <c r="O3" s="311"/>
      <c r="P3" s="354"/>
      <c r="Q3" s="311"/>
      <c r="R3" s="310" t="s">
        <v>86</v>
      </c>
      <c r="S3" s="311"/>
      <c r="T3" s="311"/>
      <c r="U3" s="354"/>
      <c r="V3" s="311"/>
      <c r="W3" s="310" t="s">
        <v>90</v>
      </c>
      <c r="X3" s="311"/>
      <c r="Y3" s="311"/>
      <c r="Z3" s="354"/>
      <c r="AA3" s="311"/>
      <c r="AB3" s="310" t="s">
        <v>91</v>
      </c>
      <c r="AC3" s="311"/>
      <c r="AD3" s="311"/>
      <c r="AE3" s="354"/>
      <c r="AF3" s="311"/>
      <c r="AG3" s="310" t="s">
        <v>87</v>
      </c>
      <c r="AH3" s="311"/>
      <c r="AI3" s="311"/>
      <c r="AJ3" s="354"/>
      <c r="AK3" s="311"/>
      <c r="AL3" s="310" t="s">
        <v>92</v>
      </c>
      <c r="AM3" s="311"/>
      <c r="AN3" s="311"/>
      <c r="AO3" s="354"/>
      <c r="AP3" s="311"/>
      <c r="AQ3" s="310" t="s">
        <v>93</v>
      </c>
      <c r="AR3" s="311"/>
      <c r="AS3" s="311"/>
      <c r="AT3" s="354"/>
      <c r="AU3" s="311"/>
    </row>
    <row r="4" spans="1:47" ht="2.25" hidden="1" customHeight="1" thickBot="1" x14ac:dyDescent="0.25">
      <c r="A4" s="33"/>
      <c r="B4" s="53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</row>
    <row r="5" spans="1:47" ht="15.6" customHeight="1" thickTop="1" x14ac:dyDescent="0.2">
      <c r="A5" s="246" t="s">
        <v>66</v>
      </c>
      <c r="B5" s="248" t="s">
        <v>34</v>
      </c>
      <c r="C5" s="250">
        <v>44104</v>
      </c>
      <c r="D5" s="265">
        <v>44196</v>
      </c>
      <c r="E5" s="265">
        <v>44286</v>
      </c>
      <c r="F5" s="251">
        <v>44377</v>
      </c>
      <c r="G5" s="252">
        <v>44469</v>
      </c>
      <c r="H5" s="250">
        <v>44104</v>
      </c>
      <c r="I5" s="265">
        <v>44196</v>
      </c>
      <c r="J5" s="265">
        <v>44286</v>
      </c>
      <c r="K5" s="251">
        <v>44377</v>
      </c>
      <c r="L5" s="252">
        <v>44469</v>
      </c>
      <c r="M5" s="250">
        <v>44104</v>
      </c>
      <c r="N5" s="265">
        <v>44196</v>
      </c>
      <c r="O5" s="265">
        <v>44286</v>
      </c>
      <c r="P5" s="251">
        <v>44377</v>
      </c>
      <c r="Q5" s="252">
        <v>44469</v>
      </c>
      <c r="R5" s="250">
        <v>44104</v>
      </c>
      <c r="S5" s="265">
        <v>44196</v>
      </c>
      <c r="T5" s="265">
        <v>44286</v>
      </c>
      <c r="U5" s="251">
        <v>44377</v>
      </c>
      <c r="V5" s="252">
        <v>44469</v>
      </c>
      <c r="W5" s="250">
        <v>44104</v>
      </c>
      <c r="X5" s="265">
        <v>44196</v>
      </c>
      <c r="Y5" s="265">
        <v>44286</v>
      </c>
      <c r="Z5" s="251">
        <v>44377</v>
      </c>
      <c r="AA5" s="252">
        <v>44469</v>
      </c>
      <c r="AB5" s="250">
        <v>44104</v>
      </c>
      <c r="AC5" s="265">
        <v>44196</v>
      </c>
      <c r="AD5" s="265">
        <v>44286</v>
      </c>
      <c r="AE5" s="251">
        <v>44377</v>
      </c>
      <c r="AF5" s="252">
        <v>44469</v>
      </c>
      <c r="AG5" s="250">
        <v>44104</v>
      </c>
      <c r="AH5" s="265">
        <v>44196</v>
      </c>
      <c r="AI5" s="265">
        <v>44286</v>
      </c>
      <c r="AJ5" s="251">
        <v>44377</v>
      </c>
      <c r="AK5" s="252">
        <v>44469</v>
      </c>
      <c r="AL5" s="250">
        <v>44104</v>
      </c>
      <c r="AM5" s="265">
        <v>44196</v>
      </c>
      <c r="AN5" s="265">
        <v>44286</v>
      </c>
      <c r="AO5" s="251">
        <v>44377</v>
      </c>
      <c r="AP5" s="252">
        <v>44469</v>
      </c>
      <c r="AQ5" s="250">
        <v>44104</v>
      </c>
      <c r="AR5" s="265">
        <v>44196</v>
      </c>
      <c r="AS5" s="265">
        <v>44286</v>
      </c>
      <c r="AT5" s="251">
        <v>44377</v>
      </c>
      <c r="AU5" s="252">
        <v>44469</v>
      </c>
    </row>
    <row r="6" spans="1:47" ht="15.6" customHeight="1" thickBot="1" x14ac:dyDescent="0.25">
      <c r="A6" s="247" t="s">
        <v>35</v>
      </c>
      <c r="B6" s="249"/>
      <c r="C6" s="253" t="s">
        <v>52</v>
      </c>
      <c r="D6" s="266" t="s">
        <v>52</v>
      </c>
      <c r="E6" s="254" t="s">
        <v>52</v>
      </c>
      <c r="F6" s="254" t="s">
        <v>52</v>
      </c>
      <c r="G6" s="255" t="s">
        <v>52</v>
      </c>
      <c r="H6" s="253" t="s">
        <v>52</v>
      </c>
      <c r="I6" s="266" t="s">
        <v>52</v>
      </c>
      <c r="J6" s="254" t="s">
        <v>52</v>
      </c>
      <c r="K6" s="254" t="s">
        <v>52</v>
      </c>
      <c r="L6" s="255" t="s">
        <v>52</v>
      </c>
      <c r="M6" s="253" t="s">
        <v>52</v>
      </c>
      <c r="N6" s="266" t="s">
        <v>52</v>
      </c>
      <c r="O6" s="254" t="s">
        <v>52</v>
      </c>
      <c r="P6" s="254" t="s">
        <v>52</v>
      </c>
      <c r="Q6" s="255" t="s">
        <v>52</v>
      </c>
      <c r="R6" s="253" t="s">
        <v>52</v>
      </c>
      <c r="S6" s="266" t="s">
        <v>52</v>
      </c>
      <c r="T6" s="254" t="s">
        <v>52</v>
      </c>
      <c r="U6" s="254" t="s">
        <v>52</v>
      </c>
      <c r="V6" s="255" t="s">
        <v>52</v>
      </c>
      <c r="W6" s="253" t="s">
        <v>52</v>
      </c>
      <c r="X6" s="266" t="s">
        <v>52</v>
      </c>
      <c r="Y6" s="254" t="s">
        <v>52</v>
      </c>
      <c r="Z6" s="254" t="s">
        <v>52</v>
      </c>
      <c r="AA6" s="255" t="s">
        <v>52</v>
      </c>
      <c r="AB6" s="253" t="s">
        <v>52</v>
      </c>
      <c r="AC6" s="266" t="s">
        <v>52</v>
      </c>
      <c r="AD6" s="254" t="s">
        <v>52</v>
      </c>
      <c r="AE6" s="254" t="s">
        <v>52</v>
      </c>
      <c r="AF6" s="255" t="s">
        <v>52</v>
      </c>
      <c r="AG6" s="253" t="s">
        <v>52</v>
      </c>
      <c r="AH6" s="266" t="s">
        <v>52</v>
      </c>
      <c r="AI6" s="254" t="s">
        <v>52</v>
      </c>
      <c r="AJ6" s="254" t="s">
        <v>52</v>
      </c>
      <c r="AK6" s="255" t="s">
        <v>52</v>
      </c>
      <c r="AL6" s="253" t="s">
        <v>52</v>
      </c>
      <c r="AM6" s="266" t="s">
        <v>52</v>
      </c>
      <c r="AN6" s="254" t="s">
        <v>52</v>
      </c>
      <c r="AO6" s="254" t="s">
        <v>52</v>
      </c>
      <c r="AP6" s="255" t="s">
        <v>52</v>
      </c>
      <c r="AQ6" s="253" t="s">
        <v>52</v>
      </c>
      <c r="AR6" s="266" t="s">
        <v>52</v>
      </c>
      <c r="AS6" s="254" t="s">
        <v>52</v>
      </c>
      <c r="AT6" s="254" t="s">
        <v>52</v>
      </c>
      <c r="AU6" s="255" t="s">
        <v>52</v>
      </c>
    </row>
    <row r="7" spans="1:47" ht="15.6" customHeight="1" thickTop="1" x14ac:dyDescent="0.2">
      <c r="A7" s="262" t="s">
        <v>134</v>
      </c>
      <c r="B7" s="317" t="s">
        <v>18</v>
      </c>
      <c r="C7" s="280">
        <v>0</v>
      </c>
      <c r="D7" s="280">
        <v>0</v>
      </c>
      <c r="E7" s="280">
        <v>0</v>
      </c>
      <c r="F7" s="280">
        <v>0</v>
      </c>
      <c r="G7" s="281">
        <v>0</v>
      </c>
      <c r="H7" s="280">
        <v>0</v>
      </c>
      <c r="I7" s="280">
        <v>0</v>
      </c>
      <c r="J7" s="280">
        <v>0</v>
      </c>
      <c r="K7" s="280">
        <v>0</v>
      </c>
      <c r="L7" s="281">
        <v>0</v>
      </c>
      <c r="M7" s="280">
        <v>0</v>
      </c>
      <c r="N7" s="280">
        <v>0</v>
      </c>
      <c r="O7" s="280">
        <v>0</v>
      </c>
      <c r="P7" s="280">
        <v>0</v>
      </c>
      <c r="Q7" s="281">
        <v>0</v>
      </c>
      <c r="R7" s="280">
        <v>2910950</v>
      </c>
      <c r="S7" s="280">
        <v>2974713</v>
      </c>
      <c r="T7" s="280">
        <v>2979152</v>
      </c>
      <c r="U7" s="280">
        <v>3108799</v>
      </c>
      <c r="V7" s="281">
        <v>3212843</v>
      </c>
      <c r="W7" s="280">
        <v>8860202</v>
      </c>
      <c r="X7" s="280">
        <v>8875919</v>
      </c>
      <c r="Y7" s="280">
        <v>8883610</v>
      </c>
      <c r="Z7" s="280">
        <v>9199486</v>
      </c>
      <c r="AA7" s="281">
        <v>9542403</v>
      </c>
      <c r="AB7" s="280">
        <v>26199454</v>
      </c>
      <c r="AC7" s="280">
        <v>35075373</v>
      </c>
      <c r="AD7" s="280">
        <v>8883610</v>
      </c>
      <c r="AE7" s="280">
        <v>18083096</v>
      </c>
      <c r="AF7" s="281">
        <v>27625499</v>
      </c>
      <c r="AG7" s="280">
        <v>0</v>
      </c>
      <c r="AH7" s="280">
        <v>0</v>
      </c>
      <c r="AI7" s="280">
        <v>0</v>
      </c>
      <c r="AJ7" s="280">
        <v>0</v>
      </c>
      <c r="AK7" s="281">
        <v>0</v>
      </c>
      <c r="AL7" s="280">
        <v>0</v>
      </c>
      <c r="AM7" s="280">
        <v>0</v>
      </c>
      <c r="AN7" s="280">
        <v>0</v>
      </c>
      <c r="AO7" s="280">
        <v>0</v>
      </c>
      <c r="AP7" s="281">
        <v>0</v>
      </c>
      <c r="AQ7" s="280">
        <v>0</v>
      </c>
      <c r="AR7" s="280">
        <v>0</v>
      </c>
      <c r="AS7" s="280">
        <v>0</v>
      </c>
      <c r="AT7" s="280">
        <v>0</v>
      </c>
      <c r="AU7" s="281">
        <v>0</v>
      </c>
    </row>
    <row r="8" spans="1:47" ht="15.6" customHeight="1" x14ac:dyDescent="0.2">
      <c r="A8" s="262" t="s">
        <v>114</v>
      </c>
      <c r="B8" s="318" t="s">
        <v>18</v>
      </c>
      <c r="C8" s="285">
        <v>148889</v>
      </c>
      <c r="D8" s="285">
        <v>148181</v>
      </c>
      <c r="E8" s="285">
        <v>147548</v>
      </c>
      <c r="F8" s="285">
        <v>146690</v>
      </c>
      <c r="G8" s="286">
        <v>146365</v>
      </c>
      <c r="H8" s="285">
        <v>447683</v>
      </c>
      <c r="I8" s="285">
        <v>444898</v>
      </c>
      <c r="J8" s="285">
        <v>443500</v>
      </c>
      <c r="K8" s="285">
        <v>441708</v>
      </c>
      <c r="L8" s="286">
        <v>439909</v>
      </c>
      <c r="M8" s="285">
        <v>1359648</v>
      </c>
      <c r="N8" s="285">
        <v>1804546</v>
      </c>
      <c r="O8" s="285">
        <v>443500</v>
      </c>
      <c r="P8" s="285">
        <v>885208</v>
      </c>
      <c r="Q8" s="286">
        <v>1325117</v>
      </c>
      <c r="R8" s="285">
        <v>0</v>
      </c>
      <c r="S8" s="285">
        <v>0</v>
      </c>
      <c r="T8" s="285">
        <v>0</v>
      </c>
      <c r="U8" s="285">
        <v>0</v>
      </c>
      <c r="V8" s="286">
        <v>0</v>
      </c>
      <c r="W8" s="285">
        <v>0</v>
      </c>
      <c r="X8" s="285">
        <v>0</v>
      </c>
      <c r="Y8" s="285">
        <v>0</v>
      </c>
      <c r="Z8" s="285">
        <v>0</v>
      </c>
      <c r="AA8" s="286">
        <v>0</v>
      </c>
      <c r="AB8" s="285">
        <v>0</v>
      </c>
      <c r="AC8" s="285">
        <v>0</v>
      </c>
      <c r="AD8" s="285">
        <v>0</v>
      </c>
      <c r="AE8" s="285">
        <v>0</v>
      </c>
      <c r="AF8" s="286">
        <v>0</v>
      </c>
      <c r="AG8" s="285">
        <v>148889</v>
      </c>
      <c r="AH8" s="285">
        <v>148181</v>
      </c>
      <c r="AI8" s="285">
        <v>147548</v>
      </c>
      <c r="AJ8" s="285">
        <v>146690</v>
      </c>
      <c r="AK8" s="286">
        <v>146365</v>
      </c>
      <c r="AL8" s="285">
        <v>447683</v>
      </c>
      <c r="AM8" s="285">
        <v>444898</v>
      </c>
      <c r="AN8" s="285">
        <v>443500</v>
      </c>
      <c r="AO8" s="285">
        <v>441708</v>
      </c>
      <c r="AP8" s="286">
        <v>439909</v>
      </c>
      <c r="AQ8" s="285">
        <v>1359648</v>
      </c>
      <c r="AR8" s="285">
        <v>1804546</v>
      </c>
      <c r="AS8" s="285">
        <v>443500</v>
      </c>
      <c r="AT8" s="285">
        <v>885208</v>
      </c>
      <c r="AU8" s="286">
        <v>1325117</v>
      </c>
    </row>
    <row r="9" spans="1:47" ht="15.6" customHeight="1" x14ac:dyDescent="0.2">
      <c r="A9" s="263" t="s">
        <v>35</v>
      </c>
      <c r="B9" s="319" t="s">
        <v>63</v>
      </c>
      <c r="C9" s="290">
        <v>116015</v>
      </c>
      <c r="D9" s="290">
        <v>115840</v>
      </c>
      <c r="E9" s="290">
        <v>114391</v>
      </c>
      <c r="F9" s="290">
        <v>113513</v>
      </c>
      <c r="G9" s="291">
        <v>113085</v>
      </c>
      <c r="H9" s="290">
        <v>348888</v>
      </c>
      <c r="I9" s="290">
        <v>347658</v>
      </c>
      <c r="J9" s="290">
        <v>343578</v>
      </c>
      <c r="K9" s="290">
        <v>342015</v>
      </c>
      <c r="L9" s="291">
        <v>340184</v>
      </c>
      <c r="M9" s="290">
        <v>1055872</v>
      </c>
      <c r="N9" s="290">
        <v>1403530</v>
      </c>
      <c r="O9" s="290">
        <v>343578</v>
      </c>
      <c r="P9" s="290">
        <v>685593</v>
      </c>
      <c r="Q9" s="291">
        <v>1025777</v>
      </c>
      <c r="R9" s="290">
        <v>0</v>
      </c>
      <c r="S9" s="290">
        <v>0</v>
      </c>
      <c r="T9" s="290">
        <v>0</v>
      </c>
      <c r="U9" s="290">
        <v>0</v>
      </c>
      <c r="V9" s="291">
        <v>0</v>
      </c>
      <c r="W9" s="290">
        <v>0</v>
      </c>
      <c r="X9" s="290">
        <v>0</v>
      </c>
      <c r="Y9" s="290">
        <v>0</v>
      </c>
      <c r="Z9" s="290">
        <v>0</v>
      </c>
      <c r="AA9" s="291">
        <v>0</v>
      </c>
      <c r="AB9" s="290">
        <v>0</v>
      </c>
      <c r="AC9" s="290">
        <v>0</v>
      </c>
      <c r="AD9" s="290">
        <v>0</v>
      </c>
      <c r="AE9" s="290">
        <v>0</v>
      </c>
      <c r="AF9" s="291">
        <v>0</v>
      </c>
      <c r="AG9" s="290">
        <v>116015</v>
      </c>
      <c r="AH9" s="290">
        <v>115840</v>
      </c>
      <c r="AI9" s="290">
        <v>114391</v>
      </c>
      <c r="AJ9" s="290">
        <v>113513</v>
      </c>
      <c r="AK9" s="291">
        <v>113085</v>
      </c>
      <c r="AL9" s="290">
        <v>348888</v>
      </c>
      <c r="AM9" s="290">
        <v>347658</v>
      </c>
      <c r="AN9" s="290">
        <v>343578</v>
      </c>
      <c r="AO9" s="290">
        <v>342015</v>
      </c>
      <c r="AP9" s="291">
        <v>340184</v>
      </c>
      <c r="AQ9" s="290">
        <v>1055872</v>
      </c>
      <c r="AR9" s="290">
        <v>1403530</v>
      </c>
      <c r="AS9" s="290">
        <v>343578</v>
      </c>
      <c r="AT9" s="290">
        <v>685593</v>
      </c>
      <c r="AU9" s="291">
        <v>1025777</v>
      </c>
    </row>
    <row r="10" spans="1:47" ht="15.6" customHeight="1" x14ac:dyDescent="0.2">
      <c r="A10" s="262" t="s">
        <v>115</v>
      </c>
      <c r="B10" s="318" t="s">
        <v>18</v>
      </c>
      <c r="C10" s="285">
        <v>339258</v>
      </c>
      <c r="D10" s="285">
        <v>329755</v>
      </c>
      <c r="E10" s="285">
        <v>339953</v>
      </c>
      <c r="F10" s="285">
        <v>313060</v>
      </c>
      <c r="G10" s="286">
        <v>305338</v>
      </c>
      <c r="H10" s="285">
        <v>1024661</v>
      </c>
      <c r="I10" s="285">
        <v>986446</v>
      </c>
      <c r="J10" s="285">
        <v>1028815</v>
      </c>
      <c r="K10" s="285">
        <v>968601</v>
      </c>
      <c r="L10" s="286">
        <v>930486</v>
      </c>
      <c r="M10" s="285">
        <v>3064479</v>
      </c>
      <c r="N10" s="285">
        <v>4050925</v>
      </c>
      <c r="O10" s="285">
        <v>1028815</v>
      </c>
      <c r="P10" s="285">
        <v>1997416</v>
      </c>
      <c r="Q10" s="286">
        <v>2927902</v>
      </c>
      <c r="R10" s="285">
        <v>0</v>
      </c>
      <c r="S10" s="285">
        <v>0</v>
      </c>
      <c r="T10" s="285">
        <v>0</v>
      </c>
      <c r="U10" s="285">
        <v>0</v>
      </c>
      <c r="V10" s="286">
        <v>0</v>
      </c>
      <c r="W10" s="285">
        <v>0</v>
      </c>
      <c r="X10" s="285">
        <v>0</v>
      </c>
      <c r="Y10" s="285">
        <v>0</v>
      </c>
      <c r="Z10" s="285">
        <v>0</v>
      </c>
      <c r="AA10" s="286">
        <v>0</v>
      </c>
      <c r="AB10" s="285">
        <v>0</v>
      </c>
      <c r="AC10" s="285">
        <v>0</v>
      </c>
      <c r="AD10" s="285">
        <v>0</v>
      </c>
      <c r="AE10" s="285">
        <v>0</v>
      </c>
      <c r="AF10" s="286">
        <v>0</v>
      </c>
      <c r="AG10" s="285">
        <v>339258</v>
      </c>
      <c r="AH10" s="285">
        <v>329755</v>
      </c>
      <c r="AI10" s="285">
        <v>339953</v>
      </c>
      <c r="AJ10" s="285">
        <v>313060</v>
      </c>
      <c r="AK10" s="286">
        <v>305338</v>
      </c>
      <c r="AL10" s="285">
        <v>1024661</v>
      </c>
      <c r="AM10" s="285">
        <v>986446</v>
      </c>
      <c r="AN10" s="285">
        <v>1028815</v>
      </c>
      <c r="AO10" s="285">
        <v>968601</v>
      </c>
      <c r="AP10" s="286">
        <v>930486</v>
      </c>
      <c r="AQ10" s="285">
        <v>3064479</v>
      </c>
      <c r="AR10" s="285">
        <v>4050925</v>
      </c>
      <c r="AS10" s="285">
        <v>1028815</v>
      </c>
      <c r="AT10" s="285">
        <v>1997416</v>
      </c>
      <c r="AU10" s="286">
        <v>2927902</v>
      </c>
    </row>
    <row r="11" spans="1:47" ht="15.6" customHeight="1" x14ac:dyDescent="0.2">
      <c r="A11" s="263" t="s">
        <v>35</v>
      </c>
      <c r="B11" s="319" t="s">
        <v>63</v>
      </c>
      <c r="C11" s="290">
        <v>281635</v>
      </c>
      <c r="D11" s="290">
        <v>272999</v>
      </c>
      <c r="E11" s="290">
        <v>284470</v>
      </c>
      <c r="F11" s="290">
        <v>257698</v>
      </c>
      <c r="G11" s="291">
        <v>249882</v>
      </c>
      <c r="H11" s="290">
        <v>850312</v>
      </c>
      <c r="I11" s="290">
        <v>824942</v>
      </c>
      <c r="J11" s="290">
        <v>859696</v>
      </c>
      <c r="K11" s="290">
        <v>800649</v>
      </c>
      <c r="L11" s="291">
        <v>764735</v>
      </c>
      <c r="M11" s="290">
        <v>2565543</v>
      </c>
      <c r="N11" s="290">
        <v>3390485</v>
      </c>
      <c r="O11" s="290">
        <v>859696</v>
      </c>
      <c r="P11" s="290">
        <v>1660345</v>
      </c>
      <c r="Q11" s="291">
        <v>2425080</v>
      </c>
      <c r="R11" s="290">
        <v>0</v>
      </c>
      <c r="S11" s="290">
        <v>0</v>
      </c>
      <c r="T11" s="290">
        <v>0</v>
      </c>
      <c r="U11" s="290">
        <v>0</v>
      </c>
      <c r="V11" s="291">
        <v>0</v>
      </c>
      <c r="W11" s="290">
        <v>0</v>
      </c>
      <c r="X11" s="290">
        <v>0</v>
      </c>
      <c r="Y11" s="290">
        <v>0</v>
      </c>
      <c r="Z11" s="290">
        <v>0</v>
      </c>
      <c r="AA11" s="291">
        <v>0</v>
      </c>
      <c r="AB11" s="290">
        <v>0</v>
      </c>
      <c r="AC11" s="290">
        <v>0</v>
      </c>
      <c r="AD11" s="290">
        <v>0</v>
      </c>
      <c r="AE11" s="290">
        <v>0</v>
      </c>
      <c r="AF11" s="291">
        <v>0</v>
      </c>
      <c r="AG11" s="290">
        <v>281635</v>
      </c>
      <c r="AH11" s="290">
        <v>272999</v>
      </c>
      <c r="AI11" s="290">
        <v>284470</v>
      </c>
      <c r="AJ11" s="290">
        <v>257698</v>
      </c>
      <c r="AK11" s="291">
        <v>249882</v>
      </c>
      <c r="AL11" s="290">
        <v>850312</v>
      </c>
      <c r="AM11" s="290">
        <v>824942</v>
      </c>
      <c r="AN11" s="290">
        <v>859696</v>
      </c>
      <c r="AO11" s="290">
        <v>800649</v>
      </c>
      <c r="AP11" s="291">
        <v>764735</v>
      </c>
      <c r="AQ11" s="290">
        <v>2565543</v>
      </c>
      <c r="AR11" s="290">
        <v>3390485</v>
      </c>
      <c r="AS11" s="290">
        <v>859696</v>
      </c>
      <c r="AT11" s="290">
        <v>1660345</v>
      </c>
      <c r="AU11" s="291">
        <v>2425080</v>
      </c>
    </row>
    <row r="12" spans="1:47" ht="15.6" customHeight="1" x14ac:dyDescent="0.2">
      <c r="A12" s="262" t="s">
        <v>116</v>
      </c>
      <c r="B12" s="320" t="s">
        <v>18</v>
      </c>
      <c r="C12" s="280">
        <v>200894</v>
      </c>
      <c r="D12" s="280">
        <v>199060</v>
      </c>
      <c r="E12" s="280">
        <v>186638</v>
      </c>
      <c r="F12" s="280">
        <v>184846</v>
      </c>
      <c r="G12" s="281">
        <v>181411</v>
      </c>
      <c r="H12" s="280">
        <v>609771</v>
      </c>
      <c r="I12" s="280">
        <v>599206</v>
      </c>
      <c r="J12" s="280">
        <v>563034</v>
      </c>
      <c r="K12" s="280">
        <v>556989</v>
      </c>
      <c r="L12" s="281">
        <v>545136</v>
      </c>
      <c r="M12" s="280">
        <v>1868791</v>
      </c>
      <c r="N12" s="280">
        <v>2467997</v>
      </c>
      <c r="O12" s="280">
        <v>563034</v>
      </c>
      <c r="P12" s="280">
        <v>1120023</v>
      </c>
      <c r="Q12" s="281">
        <v>1665159</v>
      </c>
      <c r="R12" s="280">
        <v>1165933</v>
      </c>
      <c r="S12" s="280">
        <v>1130354</v>
      </c>
      <c r="T12" s="280">
        <v>1173781</v>
      </c>
      <c r="U12" s="280">
        <v>1423975</v>
      </c>
      <c r="V12" s="281">
        <v>1453248</v>
      </c>
      <c r="W12" s="280">
        <v>3473620</v>
      </c>
      <c r="X12" s="280">
        <v>3359123</v>
      </c>
      <c r="Y12" s="280">
        <v>3500724</v>
      </c>
      <c r="Z12" s="280">
        <v>4245196</v>
      </c>
      <c r="AA12" s="281">
        <v>4333116</v>
      </c>
      <c r="AB12" s="280">
        <v>9945824</v>
      </c>
      <c r="AC12" s="280">
        <v>13304947</v>
      </c>
      <c r="AD12" s="280">
        <v>3500724</v>
      </c>
      <c r="AE12" s="280">
        <v>7745920</v>
      </c>
      <c r="AF12" s="281">
        <v>12079036</v>
      </c>
      <c r="AG12" s="280">
        <v>200894</v>
      </c>
      <c r="AH12" s="280">
        <v>199060</v>
      </c>
      <c r="AI12" s="280">
        <v>186638</v>
      </c>
      <c r="AJ12" s="280">
        <v>184846</v>
      </c>
      <c r="AK12" s="281">
        <v>181411</v>
      </c>
      <c r="AL12" s="280">
        <v>609771</v>
      </c>
      <c r="AM12" s="280">
        <v>599206</v>
      </c>
      <c r="AN12" s="280">
        <v>563034</v>
      </c>
      <c r="AO12" s="280">
        <v>556989</v>
      </c>
      <c r="AP12" s="281">
        <v>545136</v>
      </c>
      <c r="AQ12" s="280">
        <v>1868791</v>
      </c>
      <c r="AR12" s="280">
        <v>2467997</v>
      </c>
      <c r="AS12" s="280">
        <v>563034</v>
      </c>
      <c r="AT12" s="280">
        <v>1120023</v>
      </c>
      <c r="AU12" s="281">
        <v>1665159</v>
      </c>
    </row>
    <row r="13" spans="1:47" ht="15.6" customHeight="1" x14ac:dyDescent="0.2">
      <c r="A13" s="262" t="s">
        <v>117</v>
      </c>
      <c r="B13" s="320" t="s">
        <v>18</v>
      </c>
      <c r="C13" s="280">
        <v>217961</v>
      </c>
      <c r="D13" s="280">
        <v>216178</v>
      </c>
      <c r="E13" s="280">
        <v>209972</v>
      </c>
      <c r="F13" s="280">
        <v>237573</v>
      </c>
      <c r="G13" s="281">
        <v>238468</v>
      </c>
      <c r="H13" s="280">
        <v>660164</v>
      </c>
      <c r="I13" s="280">
        <v>649166</v>
      </c>
      <c r="J13" s="280">
        <v>631357</v>
      </c>
      <c r="K13" s="280">
        <v>687610</v>
      </c>
      <c r="L13" s="281">
        <v>715829</v>
      </c>
      <c r="M13" s="280">
        <v>2015542</v>
      </c>
      <c r="N13" s="280">
        <v>2664708</v>
      </c>
      <c r="O13" s="280">
        <v>631357</v>
      </c>
      <c r="P13" s="280">
        <v>1318967</v>
      </c>
      <c r="Q13" s="281">
        <v>2034796</v>
      </c>
      <c r="R13" s="280">
        <v>0</v>
      </c>
      <c r="S13" s="280">
        <v>0</v>
      </c>
      <c r="T13" s="280">
        <v>0</v>
      </c>
      <c r="U13" s="280">
        <v>0</v>
      </c>
      <c r="V13" s="281">
        <v>0</v>
      </c>
      <c r="W13" s="280">
        <v>0</v>
      </c>
      <c r="X13" s="280">
        <v>0</v>
      </c>
      <c r="Y13" s="280">
        <v>0</v>
      </c>
      <c r="Z13" s="280">
        <v>0</v>
      </c>
      <c r="AA13" s="281">
        <v>0</v>
      </c>
      <c r="AB13" s="280">
        <v>0</v>
      </c>
      <c r="AC13" s="280">
        <v>0</v>
      </c>
      <c r="AD13" s="280">
        <v>0</v>
      </c>
      <c r="AE13" s="280">
        <v>0</v>
      </c>
      <c r="AF13" s="281">
        <v>0</v>
      </c>
      <c r="AG13" s="280">
        <v>217961</v>
      </c>
      <c r="AH13" s="280">
        <v>216178</v>
      </c>
      <c r="AI13" s="280">
        <v>209972</v>
      </c>
      <c r="AJ13" s="280">
        <v>237573</v>
      </c>
      <c r="AK13" s="281">
        <v>238468</v>
      </c>
      <c r="AL13" s="280">
        <v>660164</v>
      </c>
      <c r="AM13" s="280">
        <v>649166</v>
      </c>
      <c r="AN13" s="280">
        <v>631357</v>
      </c>
      <c r="AO13" s="280">
        <v>687610</v>
      </c>
      <c r="AP13" s="281">
        <v>715829</v>
      </c>
      <c r="AQ13" s="280">
        <v>2015542</v>
      </c>
      <c r="AR13" s="280">
        <v>2664708</v>
      </c>
      <c r="AS13" s="280">
        <v>631357</v>
      </c>
      <c r="AT13" s="280">
        <v>1318967</v>
      </c>
      <c r="AU13" s="281">
        <v>2034796</v>
      </c>
    </row>
    <row r="14" spans="1:47" ht="15.6" customHeight="1" x14ac:dyDescent="0.2">
      <c r="A14" s="262" t="s">
        <v>118</v>
      </c>
      <c r="B14" s="320" t="s">
        <v>18</v>
      </c>
      <c r="C14" s="280">
        <v>63460</v>
      </c>
      <c r="D14" s="280">
        <v>63029</v>
      </c>
      <c r="E14" s="280">
        <v>62422</v>
      </c>
      <c r="F14" s="280">
        <v>63103</v>
      </c>
      <c r="G14" s="281">
        <v>60034</v>
      </c>
      <c r="H14" s="280">
        <v>191085</v>
      </c>
      <c r="I14" s="280">
        <v>190607</v>
      </c>
      <c r="J14" s="280">
        <v>188341</v>
      </c>
      <c r="K14" s="280">
        <v>188714</v>
      </c>
      <c r="L14" s="281">
        <v>183104</v>
      </c>
      <c r="M14" s="280">
        <v>577919</v>
      </c>
      <c r="N14" s="280">
        <v>768526</v>
      </c>
      <c r="O14" s="280">
        <v>188341</v>
      </c>
      <c r="P14" s="280">
        <v>377055</v>
      </c>
      <c r="Q14" s="281">
        <v>560159</v>
      </c>
      <c r="R14" s="280">
        <v>0</v>
      </c>
      <c r="S14" s="280">
        <v>0</v>
      </c>
      <c r="T14" s="280">
        <v>0</v>
      </c>
      <c r="U14" s="280">
        <v>0</v>
      </c>
      <c r="V14" s="281">
        <v>0</v>
      </c>
      <c r="W14" s="280">
        <v>0</v>
      </c>
      <c r="X14" s="280">
        <v>0</v>
      </c>
      <c r="Y14" s="280">
        <v>0</v>
      </c>
      <c r="Z14" s="280">
        <v>0</v>
      </c>
      <c r="AA14" s="281">
        <v>0</v>
      </c>
      <c r="AB14" s="280">
        <v>0</v>
      </c>
      <c r="AC14" s="280">
        <v>0</v>
      </c>
      <c r="AD14" s="280">
        <v>0</v>
      </c>
      <c r="AE14" s="280">
        <v>0</v>
      </c>
      <c r="AF14" s="281">
        <v>0</v>
      </c>
      <c r="AG14" s="280">
        <v>63460</v>
      </c>
      <c r="AH14" s="280">
        <v>63029</v>
      </c>
      <c r="AI14" s="280">
        <v>62422</v>
      </c>
      <c r="AJ14" s="280">
        <v>63103</v>
      </c>
      <c r="AK14" s="281">
        <v>60034</v>
      </c>
      <c r="AL14" s="280">
        <v>191085</v>
      </c>
      <c r="AM14" s="280">
        <v>190607</v>
      </c>
      <c r="AN14" s="280">
        <v>188341</v>
      </c>
      <c r="AO14" s="280">
        <v>188714</v>
      </c>
      <c r="AP14" s="281">
        <v>183104</v>
      </c>
      <c r="AQ14" s="280">
        <v>577919</v>
      </c>
      <c r="AR14" s="280">
        <v>768526</v>
      </c>
      <c r="AS14" s="280">
        <v>188341</v>
      </c>
      <c r="AT14" s="280">
        <v>377055</v>
      </c>
      <c r="AU14" s="281">
        <v>560159</v>
      </c>
    </row>
    <row r="15" spans="1:47" ht="15.6" customHeight="1" x14ac:dyDescent="0.2">
      <c r="A15" s="262" t="s">
        <v>130</v>
      </c>
      <c r="B15" s="320" t="s">
        <v>18</v>
      </c>
      <c r="C15" s="280">
        <v>0</v>
      </c>
      <c r="D15" s="280">
        <v>0</v>
      </c>
      <c r="E15" s="280">
        <v>0</v>
      </c>
      <c r="F15" s="280">
        <v>0</v>
      </c>
      <c r="G15" s="281">
        <v>0</v>
      </c>
      <c r="H15" s="280">
        <v>0</v>
      </c>
      <c r="I15" s="280">
        <v>0</v>
      </c>
      <c r="J15" s="280">
        <v>0</v>
      </c>
      <c r="K15" s="280">
        <v>0</v>
      </c>
      <c r="L15" s="281">
        <v>0</v>
      </c>
      <c r="M15" s="280">
        <v>0</v>
      </c>
      <c r="N15" s="280">
        <v>0</v>
      </c>
      <c r="O15" s="280">
        <v>0</v>
      </c>
      <c r="P15" s="280">
        <v>0</v>
      </c>
      <c r="Q15" s="281">
        <v>0</v>
      </c>
      <c r="R15" s="280">
        <v>34686</v>
      </c>
      <c r="S15" s="280">
        <v>33585</v>
      </c>
      <c r="T15" s="280">
        <v>46433</v>
      </c>
      <c r="U15" s="280">
        <v>55774</v>
      </c>
      <c r="V15" s="281">
        <v>63751</v>
      </c>
      <c r="W15" s="280">
        <v>104289</v>
      </c>
      <c r="X15" s="280">
        <v>103475</v>
      </c>
      <c r="Y15" s="280">
        <v>138261</v>
      </c>
      <c r="Z15" s="280">
        <v>157674</v>
      </c>
      <c r="AA15" s="281">
        <v>181827</v>
      </c>
      <c r="AB15" s="280">
        <v>302491</v>
      </c>
      <c r="AC15" s="280">
        <v>405966</v>
      </c>
      <c r="AD15" s="280">
        <v>138261</v>
      </c>
      <c r="AE15" s="280">
        <v>295935</v>
      </c>
      <c r="AF15" s="281">
        <v>477762</v>
      </c>
      <c r="AG15" s="280">
        <v>0</v>
      </c>
      <c r="AH15" s="280">
        <v>0</v>
      </c>
      <c r="AI15" s="280">
        <v>0</v>
      </c>
      <c r="AJ15" s="280">
        <v>0</v>
      </c>
      <c r="AK15" s="281">
        <v>0</v>
      </c>
      <c r="AL15" s="280">
        <v>0</v>
      </c>
      <c r="AM15" s="280">
        <v>0</v>
      </c>
      <c r="AN15" s="280">
        <v>0</v>
      </c>
      <c r="AO15" s="280">
        <v>0</v>
      </c>
      <c r="AP15" s="281">
        <v>0</v>
      </c>
      <c r="AQ15" s="280">
        <v>0</v>
      </c>
      <c r="AR15" s="280">
        <v>0</v>
      </c>
      <c r="AS15" s="280">
        <v>0</v>
      </c>
      <c r="AT15" s="280">
        <v>0</v>
      </c>
      <c r="AU15" s="281">
        <v>0</v>
      </c>
    </row>
    <row r="16" spans="1:47" ht="15.6" customHeight="1" x14ac:dyDescent="0.2">
      <c r="A16" s="262" t="s">
        <v>126</v>
      </c>
      <c r="B16" s="320" t="s">
        <v>18</v>
      </c>
      <c r="C16" s="280">
        <v>19746</v>
      </c>
      <c r="D16" s="280">
        <v>19365</v>
      </c>
      <c r="E16" s="280">
        <v>18629</v>
      </c>
      <c r="F16" s="280">
        <v>17979</v>
      </c>
      <c r="G16" s="281">
        <v>20083</v>
      </c>
      <c r="H16" s="280">
        <v>183514.91</v>
      </c>
      <c r="I16" s="280">
        <v>58465</v>
      </c>
      <c r="J16" s="280">
        <v>56442</v>
      </c>
      <c r="K16" s="280">
        <v>-1978</v>
      </c>
      <c r="L16" s="281">
        <v>6177</v>
      </c>
      <c r="M16" s="280">
        <v>184763</v>
      </c>
      <c r="N16" s="280">
        <v>243228</v>
      </c>
      <c r="O16" s="280">
        <v>56442</v>
      </c>
      <c r="P16" s="280">
        <v>54464</v>
      </c>
      <c r="Q16" s="281">
        <v>60641</v>
      </c>
      <c r="R16" s="280">
        <v>63693</v>
      </c>
      <c r="S16" s="280">
        <v>69543</v>
      </c>
      <c r="T16" s="280">
        <v>36074</v>
      </c>
      <c r="U16" s="280">
        <v>39815</v>
      </c>
      <c r="V16" s="281">
        <v>43460</v>
      </c>
      <c r="W16" s="280">
        <v>184711</v>
      </c>
      <c r="X16" s="280">
        <v>202654</v>
      </c>
      <c r="Y16" s="280">
        <v>104751</v>
      </c>
      <c r="Z16" s="280">
        <v>115835</v>
      </c>
      <c r="AA16" s="281">
        <v>127220</v>
      </c>
      <c r="AB16" s="280">
        <v>455328</v>
      </c>
      <c r="AC16" s="280">
        <v>657982</v>
      </c>
      <c r="AD16" s="280">
        <v>104751</v>
      </c>
      <c r="AE16" s="280">
        <v>220586</v>
      </c>
      <c r="AF16" s="281">
        <v>347806</v>
      </c>
      <c r="AG16" s="280">
        <v>19746</v>
      </c>
      <c r="AH16" s="280">
        <v>45507</v>
      </c>
      <c r="AI16" s="280">
        <v>98328</v>
      </c>
      <c r="AJ16" s="280">
        <v>77978</v>
      </c>
      <c r="AK16" s="281">
        <v>242147</v>
      </c>
      <c r="AL16" s="280">
        <v>183514.91000000003</v>
      </c>
      <c r="AM16" s="280">
        <v>138201</v>
      </c>
      <c r="AN16" s="280">
        <v>293475</v>
      </c>
      <c r="AO16" s="280">
        <v>175697</v>
      </c>
      <c r="AP16" s="281">
        <v>1489164</v>
      </c>
      <c r="AQ16" s="280">
        <v>184763</v>
      </c>
      <c r="AR16" s="280">
        <v>649354</v>
      </c>
      <c r="AS16" s="280">
        <v>293475</v>
      </c>
      <c r="AT16" s="280">
        <v>400349</v>
      </c>
      <c r="AU16" s="281">
        <v>2025469</v>
      </c>
    </row>
    <row r="17" spans="1:47" ht="15.6" customHeight="1" x14ac:dyDescent="0.2">
      <c r="A17" s="262" t="s">
        <v>119</v>
      </c>
      <c r="B17" s="318" t="s">
        <v>18</v>
      </c>
      <c r="C17" s="295">
        <v>85153</v>
      </c>
      <c r="D17" s="295">
        <v>81729</v>
      </c>
      <c r="E17" s="295">
        <v>84755</v>
      </c>
      <c r="F17" s="295">
        <v>84113</v>
      </c>
      <c r="G17" s="296">
        <v>84741</v>
      </c>
      <c r="H17" s="295">
        <v>246791</v>
      </c>
      <c r="I17" s="295">
        <v>250932</v>
      </c>
      <c r="J17" s="295">
        <v>268597</v>
      </c>
      <c r="K17" s="295">
        <v>256254</v>
      </c>
      <c r="L17" s="296">
        <v>251314</v>
      </c>
      <c r="M17" s="295">
        <v>787710</v>
      </c>
      <c r="N17" s="295">
        <v>1038642</v>
      </c>
      <c r="O17" s="295">
        <v>268597</v>
      </c>
      <c r="P17" s="295">
        <v>524851</v>
      </c>
      <c r="Q17" s="296">
        <v>776165</v>
      </c>
      <c r="R17" s="295">
        <v>0</v>
      </c>
      <c r="S17" s="295">
        <v>0</v>
      </c>
      <c r="T17" s="295">
        <v>0</v>
      </c>
      <c r="U17" s="295">
        <v>0</v>
      </c>
      <c r="V17" s="296">
        <v>0</v>
      </c>
      <c r="W17" s="295">
        <v>0</v>
      </c>
      <c r="X17" s="295">
        <v>0</v>
      </c>
      <c r="Y17" s="295">
        <v>0</v>
      </c>
      <c r="Z17" s="295">
        <v>0</v>
      </c>
      <c r="AA17" s="296">
        <v>0</v>
      </c>
      <c r="AB17" s="295">
        <v>0</v>
      </c>
      <c r="AC17" s="295">
        <v>0</v>
      </c>
      <c r="AD17" s="295">
        <v>0</v>
      </c>
      <c r="AE17" s="295">
        <v>0</v>
      </c>
      <c r="AF17" s="296">
        <v>0</v>
      </c>
      <c r="AG17" s="295">
        <v>85153</v>
      </c>
      <c r="AH17" s="295">
        <v>81729</v>
      </c>
      <c r="AI17" s="295">
        <v>84755</v>
      </c>
      <c r="AJ17" s="295">
        <v>84113</v>
      </c>
      <c r="AK17" s="296">
        <v>84741</v>
      </c>
      <c r="AL17" s="295">
        <v>246791</v>
      </c>
      <c r="AM17" s="295">
        <v>250932</v>
      </c>
      <c r="AN17" s="295">
        <v>268597</v>
      </c>
      <c r="AO17" s="295">
        <v>256254</v>
      </c>
      <c r="AP17" s="296">
        <v>251314</v>
      </c>
      <c r="AQ17" s="295">
        <v>787710</v>
      </c>
      <c r="AR17" s="295">
        <v>1038642</v>
      </c>
      <c r="AS17" s="295">
        <v>268597</v>
      </c>
      <c r="AT17" s="295">
        <v>524851</v>
      </c>
      <c r="AU17" s="296">
        <v>776165</v>
      </c>
    </row>
    <row r="18" spans="1:47" ht="15.6" customHeight="1" x14ac:dyDescent="0.2">
      <c r="A18" s="378" t="s">
        <v>135</v>
      </c>
      <c r="B18" s="320" t="s">
        <v>18</v>
      </c>
      <c r="C18" s="295">
        <v>0</v>
      </c>
      <c r="D18" s="295">
        <v>0</v>
      </c>
      <c r="E18" s="295">
        <v>0</v>
      </c>
      <c r="F18" s="295">
        <v>0</v>
      </c>
      <c r="G18" s="296">
        <v>0</v>
      </c>
      <c r="H18" s="295">
        <v>0</v>
      </c>
      <c r="I18" s="295">
        <v>0</v>
      </c>
      <c r="J18" s="295">
        <v>0</v>
      </c>
      <c r="K18" s="295">
        <v>0</v>
      </c>
      <c r="L18" s="296">
        <v>0</v>
      </c>
      <c r="M18" s="295">
        <v>0</v>
      </c>
      <c r="N18" s="295">
        <v>0</v>
      </c>
      <c r="O18" s="295">
        <v>0</v>
      </c>
      <c r="P18" s="295">
        <v>0</v>
      </c>
      <c r="Q18" s="296">
        <v>0</v>
      </c>
      <c r="R18" s="295">
        <v>0</v>
      </c>
      <c r="S18" s="295">
        <v>0</v>
      </c>
      <c r="T18" s="295">
        <v>0</v>
      </c>
      <c r="U18" s="295">
        <v>0</v>
      </c>
      <c r="V18" s="296">
        <v>0</v>
      </c>
      <c r="W18" s="295">
        <v>0</v>
      </c>
      <c r="X18" s="295">
        <v>0</v>
      </c>
      <c r="Y18" s="295">
        <v>0</v>
      </c>
      <c r="Z18" s="295">
        <v>0</v>
      </c>
      <c r="AA18" s="296">
        <v>0</v>
      </c>
      <c r="AB18" s="295">
        <v>0</v>
      </c>
      <c r="AC18" s="295">
        <v>0</v>
      </c>
      <c r="AD18" s="295">
        <v>0</v>
      </c>
      <c r="AE18" s="295">
        <v>0</v>
      </c>
      <c r="AF18" s="296">
        <v>0</v>
      </c>
      <c r="AG18" s="295">
        <v>0</v>
      </c>
      <c r="AH18" s="295">
        <v>0</v>
      </c>
      <c r="AI18" s="295">
        <v>0</v>
      </c>
      <c r="AJ18" s="295">
        <v>0</v>
      </c>
      <c r="AK18" s="296">
        <v>0</v>
      </c>
      <c r="AL18" s="295">
        <v>0</v>
      </c>
      <c r="AM18" s="295">
        <v>0</v>
      </c>
      <c r="AN18" s="295">
        <v>0</v>
      </c>
      <c r="AO18" s="295">
        <v>0</v>
      </c>
      <c r="AP18" s="296">
        <v>0</v>
      </c>
      <c r="AQ18" s="295">
        <v>0</v>
      </c>
      <c r="AR18" s="295">
        <v>0</v>
      </c>
      <c r="AS18" s="295">
        <v>0</v>
      </c>
      <c r="AT18" s="295">
        <v>0</v>
      </c>
      <c r="AU18" s="296">
        <v>0</v>
      </c>
    </row>
    <row r="19" spans="1:47" ht="15.6" customHeight="1" x14ac:dyDescent="0.2">
      <c r="A19" s="262" t="s">
        <v>120</v>
      </c>
      <c r="B19" s="318" t="s">
        <v>18</v>
      </c>
      <c r="C19" s="285">
        <v>35155</v>
      </c>
      <c r="D19" s="285">
        <v>35561</v>
      </c>
      <c r="E19" s="285">
        <v>34620</v>
      </c>
      <c r="F19" s="285">
        <v>34361</v>
      </c>
      <c r="G19" s="286">
        <v>34833</v>
      </c>
      <c r="H19" s="285">
        <v>100777</v>
      </c>
      <c r="I19" s="285">
        <v>106598</v>
      </c>
      <c r="J19" s="285">
        <v>104355</v>
      </c>
      <c r="K19" s="285">
        <v>104045</v>
      </c>
      <c r="L19" s="286">
        <v>102753</v>
      </c>
      <c r="M19" s="285">
        <v>305923</v>
      </c>
      <c r="N19" s="285">
        <v>412521</v>
      </c>
      <c r="O19" s="285">
        <v>104355</v>
      </c>
      <c r="P19" s="285">
        <v>208400</v>
      </c>
      <c r="Q19" s="286">
        <v>311153</v>
      </c>
      <c r="R19" s="285">
        <v>0</v>
      </c>
      <c r="S19" s="285">
        <v>0</v>
      </c>
      <c r="T19" s="285">
        <v>0</v>
      </c>
      <c r="U19" s="285">
        <v>0</v>
      </c>
      <c r="V19" s="286">
        <v>0</v>
      </c>
      <c r="W19" s="285">
        <v>0</v>
      </c>
      <c r="X19" s="285">
        <v>0</v>
      </c>
      <c r="Y19" s="285">
        <v>0</v>
      </c>
      <c r="Z19" s="285">
        <v>0</v>
      </c>
      <c r="AA19" s="286">
        <v>0</v>
      </c>
      <c r="AB19" s="285">
        <v>0</v>
      </c>
      <c r="AC19" s="285">
        <v>0</v>
      </c>
      <c r="AD19" s="285">
        <v>0</v>
      </c>
      <c r="AE19" s="285">
        <v>0</v>
      </c>
      <c r="AF19" s="286">
        <v>0</v>
      </c>
      <c r="AG19" s="285">
        <v>35155</v>
      </c>
      <c r="AH19" s="285">
        <v>35561</v>
      </c>
      <c r="AI19" s="285">
        <v>34620</v>
      </c>
      <c r="AJ19" s="285">
        <v>34361</v>
      </c>
      <c r="AK19" s="286">
        <v>34833</v>
      </c>
      <c r="AL19" s="285">
        <v>100777</v>
      </c>
      <c r="AM19" s="285">
        <v>106598</v>
      </c>
      <c r="AN19" s="285">
        <v>104355</v>
      </c>
      <c r="AO19" s="285">
        <v>104045</v>
      </c>
      <c r="AP19" s="286">
        <v>102753</v>
      </c>
      <c r="AQ19" s="285">
        <v>305923</v>
      </c>
      <c r="AR19" s="285">
        <v>412521</v>
      </c>
      <c r="AS19" s="285">
        <v>104355</v>
      </c>
      <c r="AT19" s="285">
        <v>208400</v>
      </c>
      <c r="AU19" s="286">
        <v>311153</v>
      </c>
    </row>
    <row r="20" spans="1:47" ht="15.6" customHeight="1" x14ac:dyDescent="0.2">
      <c r="A20" s="262" t="s">
        <v>121</v>
      </c>
      <c r="B20" s="320" t="s">
        <v>18</v>
      </c>
      <c r="C20" s="280">
        <v>0</v>
      </c>
      <c r="D20" s="280">
        <v>0</v>
      </c>
      <c r="E20" s="280">
        <v>0</v>
      </c>
      <c r="F20" s="280">
        <v>0</v>
      </c>
      <c r="G20" s="281">
        <v>0</v>
      </c>
      <c r="H20" s="280">
        <v>0</v>
      </c>
      <c r="I20" s="280">
        <v>0</v>
      </c>
      <c r="J20" s="280">
        <v>0</v>
      </c>
      <c r="K20" s="280">
        <v>0</v>
      </c>
      <c r="L20" s="281">
        <v>0</v>
      </c>
      <c r="M20" s="280">
        <v>0</v>
      </c>
      <c r="N20" s="280">
        <v>0</v>
      </c>
      <c r="O20" s="280">
        <v>0</v>
      </c>
      <c r="P20" s="280">
        <v>0</v>
      </c>
      <c r="Q20" s="281">
        <v>0</v>
      </c>
      <c r="R20" s="280">
        <v>95056</v>
      </c>
      <c r="S20" s="280">
        <v>93601</v>
      </c>
      <c r="T20" s="280">
        <v>99102</v>
      </c>
      <c r="U20" s="280">
        <v>101413</v>
      </c>
      <c r="V20" s="281">
        <v>105726</v>
      </c>
      <c r="W20" s="280">
        <v>286753</v>
      </c>
      <c r="X20" s="280">
        <v>282315</v>
      </c>
      <c r="Y20" s="280">
        <v>299798</v>
      </c>
      <c r="Z20" s="280">
        <v>301253</v>
      </c>
      <c r="AA20" s="281">
        <v>312183</v>
      </c>
      <c r="AB20" s="280">
        <v>866784</v>
      </c>
      <c r="AC20" s="280">
        <v>1149099</v>
      </c>
      <c r="AD20" s="280">
        <v>299798</v>
      </c>
      <c r="AE20" s="280">
        <v>601051</v>
      </c>
      <c r="AF20" s="281">
        <v>913234</v>
      </c>
      <c r="AG20" s="280">
        <v>0</v>
      </c>
      <c r="AH20" s="280">
        <v>0</v>
      </c>
      <c r="AI20" s="280">
        <v>0</v>
      </c>
      <c r="AJ20" s="280">
        <v>0</v>
      </c>
      <c r="AK20" s="281">
        <v>0</v>
      </c>
      <c r="AL20" s="280">
        <v>0</v>
      </c>
      <c r="AM20" s="280">
        <v>0</v>
      </c>
      <c r="AN20" s="280">
        <v>0</v>
      </c>
      <c r="AO20" s="280">
        <v>0</v>
      </c>
      <c r="AP20" s="281">
        <v>0</v>
      </c>
      <c r="AQ20" s="280">
        <v>0</v>
      </c>
      <c r="AR20" s="280">
        <v>0</v>
      </c>
      <c r="AS20" s="280">
        <v>0</v>
      </c>
      <c r="AT20" s="280">
        <v>0</v>
      </c>
      <c r="AU20" s="281">
        <v>0</v>
      </c>
    </row>
    <row r="21" spans="1:47" ht="15.6" customHeight="1" x14ac:dyDescent="0.2">
      <c r="A21" s="262" t="s">
        <v>122</v>
      </c>
      <c r="B21" s="320" t="s">
        <v>18</v>
      </c>
      <c r="C21" s="280">
        <v>55269</v>
      </c>
      <c r="D21" s="280">
        <v>55060</v>
      </c>
      <c r="E21" s="280">
        <v>47964</v>
      </c>
      <c r="F21" s="280">
        <v>47683</v>
      </c>
      <c r="G21" s="281">
        <v>47431</v>
      </c>
      <c r="H21" s="280">
        <v>168054</v>
      </c>
      <c r="I21" s="280">
        <v>166542</v>
      </c>
      <c r="J21" s="280">
        <v>145661</v>
      </c>
      <c r="K21" s="280">
        <v>143450</v>
      </c>
      <c r="L21" s="281">
        <v>142439</v>
      </c>
      <c r="M21" s="280">
        <v>513571</v>
      </c>
      <c r="N21" s="280">
        <v>680113</v>
      </c>
      <c r="O21" s="280">
        <v>145661</v>
      </c>
      <c r="P21" s="280">
        <v>289111</v>
      </c>
      <c r="Q21" s="281">
        <v>431550</v>
      </c>
      <c r="R21" s="280">
        <v>0</v>
      </c>
      <c r="S21" s="280">
        <v>0</v>
      </c>
      <c r="T21" s="280">
        <v>0</v>
      </c>
      <c r="U21" s="280">
        <v>0</v>
      </c>
      <c r="V21" s="281">
        <v>0</v>
      </c>
      <c r="W21" s="280">
        <v>0</v>
      </c>
      <c r="X21" s="280">
        <v>0</v>
      </c>
      <c r="Y21" s="280">
        <v>0</v>
      </c>
      <c r="Z21" s="280">
        <v>0</v>
      </c>
      <c r="AA21" s="281">
        <v>0</v>
      </c>
      <c r="AB21" s="280">
        <v>0</v>
      </c>
      <c r="AC21" s="280">
        <v>0</v>
      </c>
      <c r="AD21" s="280">
        <v>0</v>
      </c>
      <c r="AE21" s="280">
        <v>0</v>
      </c>
      <c r="AF21" s="281">
        <v>0</v>
      </c>
      <c r="AG21" s="280">
        <v>55269</v>
      </c>
      <c r="AH21" s="280">
        <v>55060</v>
      </c>
      <c r="AI21" s="280">
        <v>47964</v>
      </c>
      <c r="AJ21" s="280">
        <v>47683</v>
      </c>
      <c r="AK21" s="281">
        <v>47431</v>
      </c>
      <c r="AL21" s="280">
        <v>168054</v>
      </c>
      <c r="AM21" s="280">
        <v>166542</v>
      </c>
      <c r="AN21" s="280">
        <v>145661</v>
      </c>
      <c r="AO21" s="280">
        <v>143450</v>
      </c>
      <c r="AP21" s="281">
        <v>142439</v>
      </c>
      <c r="AQ21" s="280">
        <v>513571</v>
      </c>
      <c r="AR21" s="280">
        <v>680113</v>
      </c>
      <c r="AS21" s="280">
        <v>145661</v>
      </c>
      <c r="AT21" s="280">
        <v>289111</v>
      </c>
      <c r="AU21" s="281">
        <v>431550</v>
      </c>
    </row>
    <row r="22" spans="1:47" ht="15.6" customHeight="1" x14ac:dyDescent="0.2">
      <c r="A22" s="262" t="s">
        <v>132</v>
      </c>
      <c r="B22" s="320" t="s">
        <v>18</v>
      </c>
      <c r="C22" s="280">
        <v>0</v>
      </c>
      <c r="D22" s="280">
        <v>0</v>
      </c>
      <c r="E22" s="280">
        <v>0</v>
      </c>
      <c r="F22" s="280">
        <v>0</v>
      </c>
      <c r="G22" s="281">
        <v>0</v>
      </c>
      <c r="H22" s="280">
        <v>0</v>
      </c>
      <c r="I22" s="280">
        <v>0</v>
      </c>
      <c r="J22" s="280">
        <v>0</v>
      </c>
      <c r="K22" s="280">
        <v>0</v>
      </c>
      <c r="L22" s="281">
        <v>0</v>
      </c>
      <c r="M22" s="280">
        <v>0</v>
      </c>
      <c r="N22" s="280">
        <v>0</v>
      </c>
      <c r="O22" s="280">
        <v>0</v>
      </c>
      <c r="P22" s="280">
        <v>0</v>
      </c>
      <c r="Q22" s="281">
        <v>0</v>
      </c>
      <c r="R22" s="280">
        <v>0</v>
      </c>
      <c r="S22" s="280">
        <v>0</v>
      </c>
      <c r="T22" s="280">
        <v>0</v>
      </c>
      <c r="U22" s="280">
        <v>0</v>
      </c>
      <c r="V22" s="281">
        <v>0</v>
      </c>
      <c r="W22" s="280">
        <v>0</v>
      </c>
      <c r="X22" s="280">
        <v>0</v>
      </c>
      <c r="Y22" s="280">
        <v>0</v>
      </c>
      <c r="Z22" s="280">
        <v>0</v>
      </c>
      <c r="AA22" s="281">
        <v>0</v>
      </c>
      <c r="AB22" s="280">
        <v>0</v>
      </c>
      <c r="AC22" s="280">
        <v>0</v>
      </c>
      <c r="AD22" s="280">
        <v>0</v>
      </c>
      <c r="AE22" s="280">
        <v>0</v>
      </c>
      <c r="AF22" s="281">
        <v>0</v>
      </c>
      <c r="AG22" s="280">
        <v>0</v>
      </c>
      <c r="AH22" s="280">
        <v>0</v>
      </c>
      <c r="AI22" s="280">
        <v>0</v>
      </c>
      <c r="AJ22" s="280">
        <v>0</v>
      </c>
      <c r="AK22" s="281">
        <v>0</v>
      </c>
      <c r="AL22" s="280">
        <v>0</v>
      </c>
      <c r="AM22" s="280">
        <v>0</v>
      </c>
      <c r="AN22" s="280">
        <v>0</v>
      </c>
      <c r="AO22" s="280">
        <v>0</v>
      </c>
      <c r="AP22" s="281">
        <v>0</v>
      </c>
      <c r="AQ22" s="280">
        <v>0</v>
      </c>
      <c r="AR22" s="280">
        <v>0</v>
      </c>
      <c r="AS22" s="280">
        <v>0</v>
      </c>
      <c r="AT22" s="280">
        <v>0</v>
      </c>
      <c r="AU22" s="281">
        <v>0</v>
      </c>
    </row>
    <row r="23" spans="1:47" ht="15.6" customHeight="1" x14ac:dyDescent="0.2">
      <c r="A23" s="262" t="s">
        <v>129</v>
      </c>
      <c r="B23" s="320" t="s">
        <v>18</v>
      </c>
      <c r="C23" s="280">
        <v>0</v>
      </c>
      <c r="D23" s="280">
        <v>0</v>
      </c>
      <c r="E23" s="280">
        <v>0</v>
      </c>
      <c r="F23" s="280">
        <v>0</v>
      </c>
      <c r="G23" s="281">
        <v>0</v>
      </c>
      <c r="H23" s="280">
        <v>0</v>
      </c>
      <c r="I23" s="280">
        <v>0</v>
      </c>
      <c r="J23" s="280">
        <v>0</v>
      </c>
      <c r="K23" s="280">
        <v>0</v>
      </c>
      <c r="L23" s="281">
        <v>0</v>
      </c>
      <c r="M23" s="280">
        <v>0</v>
      </c>
      <c r="N23" s="280">
        <v>0</v>
      </c>
      <c r="O23" s="280">
        <v>0</v>
      </c>
      <c r="P23" s="280">
        <v>0</v>
      </c>
      <c r="Q23" s="281">
        <v>0</v>
      </c>
      <c r="R23" s="280">
        <v>0</v>
      </c>
      <c r="S23" s="280">
        <v>0</v>
      </c>
      <c r="T23" s="280">
        <v>0</v>
      </c>
      <c r="U23" s="280">
        <v>0</v>
      </c>
      <c r="V23" s="281">
        <v>0</v>
      </c>
      <c r="W23" s="280">
        <v>0</v>
      </c>
      <c r="X23" s="280">
        <v>0</v>
      </c>
      <c r="Y23" s="280">
        <v>0</v>
      </c>
      <c r="Z23" s="280">
        <v>0</v>
      </c>
      <c r="AA23" s="281">
        <v>0</v>
      </c>
      <c r="AB23" s="280">
        <v>0</v>
      </c>
      <c r="AC23" s="280">
        <v>0</v>
      </c>
      <c r="AD23" s="280">
        <v>0</v>
      </c>
      <c r="AE23" s="280">
        <v>0</v>
      </c>
      <c r="AF23" s="281">
        <v>0</v>
      </c>
      <c r="AG23" s="280">
        <v>0</v>
      </c>
      <c r="AH23" s="280">
        <v>0</v>
      </c>
      <c r="AI23" s="280">
        <v>0</v>
      </c>
      <c r="AJ23" s="280">
        <v>0</v>
      </c>
      <c r="AK23" s="281">
        <v>0</v>
      </c>
      <c r="AL23" s="280">
        <v>0</v>
      </c>
      <c r="AM23" s="280">
        <v>0</v>
      </c>
      <c r="AN23" s="280">
        <v>0</v>
      </c>
      <c r="AO23" s="280">
        <v>0</v>
      </c>
      <c r="AP23" s="281">
        <v>0</v>
      </c>
      <c r="AQ23" s="280">
        <v>0</v>
      </c>
      <c r="AR23" s="280">
        <v>0</v>
      </c>
      <c r="AS23" s="280">
        <v>0</v>
      </c>
      <c r="AT23" s="280">
        <v>0</v>
      </c>
      <c r="AU23" s="281">
        <v>0</v>
      </c>
    </row>
    <row r="24" spans="1:47" ht="15.6" customHeight="1" x14ac:dyDescent="0.2">
      <c r="A24" s="262" t="s">
        <v>123</v>
      </c>
      <c r="B24" s="320" t="s">
        <v>18</v>
      </c>
      <c r="C24" s="280">
        <v>3685</v>
      </c>
      <c r="D24" s="280">
        <v>3507</v>
      </c>
      <c r="E24" s="280">
        <v>3409</v>
      </c>
      <c r="F24" s="280">
        <v>3385</v>
      </c>
      <c r="G24" s="281">
        <v>3225</v>
      </c>
      <c r="H24" s="280">
        <v>11303</v>
      </c>
      <c r="I24" s="280">
        <v>10594</v>
      </c>
      <c r="J24" s="280">
        <v>10235</v>
      </c>
      <c r="K24" s="280">
        <v>10184</v>
      </c>
      <c r="L24" s="281">
        <v>9965</v>
      </c>
      <c r="M24" s="280">
        <v>34418</v>
      </c>
      <c r="N24" s="280">
        <v>45012</v>
      </c>
      <c r="O24" s="280">
        <v>10235</v>
      </c>
      <c r="P24" s="280">
        <v>20419</v>
      </c>
      <c r="Q24" s="281">
        <v>30384</v>
      </c>
      <c r="R24" s="280">
        <v>0</v>
      </c>
      <c r="S24" s="280">
        <v>0</v>
      </c>
      <c r="T24" s="280">
        <v>0</v>
      </c>
      <c r="U24" s="280">
        <v>0</v>
      </c>
      <c r="V24" s="281">
        <v>0</v>
      </c>
      <c r="W24" s="280">
        <v>0</v>
      </c>
      <c r="X24" s="280">
        <v>0</v>
      </c>
      <c r="Y24" s="280">
        <v>0</v>
      </c>
      <c r="Z24" s="280">
        <v>0</v>
      </c>
      <c r="AA24" s="281">
        <v>0</v>
      </c>
      <c r="AB24" s="280">
        <v>0</v>
      </c>
      <c r="AC24" s="280">
        <v>0</v>
      </c>
      <c r="AD24" s="280">
        <v>0</v>
      </c>
      <c r="AE24" s="280">
        <v>0</v>
      </c>
      <c r="AF24" s="281">
        <v>0</v>
      </c>
      <c r="AG24" s="280">
        <v>3685</v>
      </c>
      <c r="AH24" s="280">
        <v>3507</v>
      </c>
      <c r="AI24" s="280">
        <v>3409</v>
      </c>
      <c r="AJ24" s="280">
        <v>3385</v>
      </c>
      <c r="AK24" s="281">
        <v>3225</v>
      </c>
      <c r="AL24" s="280">
        <v>11303</v>
      </c>
      <c r="AM24" s="280">
        <v>10594</v>
      </c>
      <c r="AN24" s="280">
        <v>10235</v>
      </c>
      <c r="AO24" s="280">
        <v>10184</v>
      </c>
      <c r="AP24" s="281">
        <v>9965</v>
      </c>
      <c r="AQ24" s="280">
        <v>34418</v>
      </c>
      <c r="AR24" s="280">
        <v>45012</v>
      </c>
      <c r="AS24" s="280">
        <v>10235</v>
      </c>
      <c r="AT24" s="280">
        <v>20419</v>
      </c>
      <c r="AU24" s="281">
        <v>30384</v>
      </c>
    </row>
    <row r="25" spans="1:47" ht="15.6" customHeight="1" thickBot="1" x14ac:dyDescent="0.25">
      <c r="A25" s="264" t="s">
        <v>124</v>
      </c>
      <c r="B25" s="321" t="s">
        <v>18</v>
      </c>
      <c r="C25" s="280">
        <v>16621</v>
      </c>
      <c r="D25" s="280">
        <v>16007</v>
      </c>
      <c r="E25" s="280">
        <v>15282</v>
      </c>
      <c r="F25" s="280">
        <v>15180</v>
      </c>
      <c r="G25" s="322">
        <v>14889</v>
      </c>
      <c r="H25" s="280">
        <v>49955</v>
      </c>
      <c r="I25" s="280">
        <v>48515</v>
      </c>
      <c r="J25" s="280">
        <v>46468</v>
      </c>
      <c r="K25" s="280">
        <v>45637</v>
      </c>
      <c r="L25" s="322">
        <v>44889</v>
      </c>
      <c r="M25" s="280">
        <v>152794</v>
      </c>
      <c r="N25" s="280">
        <v>201309</v>
      </c>
      <c r="O25" s="280">
        <v>46468</v>
      </c>
      <c r="P25" s="280">
        <v>92105</v>
      </c>
      <c r="Q25" s="322">
        <v>136994</v>
      </c>
      <c r="R25" s="280">
        <v>0</v>
      </c>
      <c r="S25" s="280">
        <v>0</v>
      </c>
      <c r="T25" s="280">
        <v>0</v>
      </c>
      <c r="U25" s="280">
        <v>0</v>
      </c>
      <c r="V25" s="322">
        <v>0</v>
      </c>
      <c r="W25" s="280">
        <v>0</v>
      </c>
      <c r="X25" s="280">
        <v>0</v>
      </c>
      <c r="Y25" s="280">
        <v>0</v>
      </c>
      <c r="Z25" s="280">
        <v>0</v>
      </c>
      <c r="AA25" s="322">
        <v>0</v>
      </c>
      <c r="AB25" s="280">
        <v>0</v>
      </c>
      <c r="AC25" s="280">
        <v>0</v>
      </c>
      <c r="AD25" s="280">
        <v>0</v>
      </c>
      <c r="AE25" s="280">
        <v>0</v>
      </c>
      <c r="AF25" s="322">
        <v>0</v>
      </c>
      <c r="AG25" s="280">
        <v>16621</v>
      </c>
      <c r="AH25" s="280">
        <v>16007</v>
      </c>
      <c r="AI25" s="280">
        <v>15282</v>
      </c>
      <c r="AJ25" s="280">
        <v>15180</v>
      </c>
      <c r="AK25" s="322">
        <v>14889</v>
      </c>
      <c r="AL25" s="280">
        <v>49955</v>
      </c>
      <c r="AM25" s="280">
        <v>48515</v>
      </c>
      <c r="AN25" s="280">
        <v>46468</v>
      </c>
      <c r="AO25" s="280">
        <v>45637</v>
      </c>
      <c r="AP25" s="322">
        <v>44889</v>
      </c>
      <c r="AQ25" s="280">
        <v>152794</v>
      </c>
      <c r="AR25" s="280">
        <v>201309</v>
      </c>
      <c r="AS25" s="280">
        <v>46468</v>
      </c>
      <c r="AT25" s="280">
        <v>92105</v>
      </c>
      <c r="AU25" s="322">
        <v>136994</v>
      </c>
    </row>
    <row r="26" spans="1:47" ht="15.6" customHeight="1" thickTop="1" x14ac:dyDescent="0.2">
      <c r="A26" s="379" t="s">
        <v>64</v>
      </c>
      <c r="B26" s="380" t="s">
        <v>35</v>
      </c>
      <c r="C26" s="323">
        <v>1095594</v>
      </c>
      <c r="D26" s="270">
        <v>1078335</v>
      </c>
      <c r="E26" s="270">
        <v>1062552</v>
      </c>
      <c r="F26" s="270">
        <v>1059434</v>
      </c>
      <c r="G26" s="271">
        <v>1048082</v>
      </c>
      <c r="H26" s="323">
        <v>3420614.91</v>
      </c>
      <c r="I26" s="270">
        <v>3253225</v>
      </c>
      <c r="J26" s="270">
        <v>3217764</v>
      </c>
      <c r="K26" s="270">
        <v>3133569</v>
      </c>
      <c r="L26" s="271">
        <v>3106525</v>
      </c>
      <c r="M26" s="323">
        <v>10062846</v>
      </c>
      <c r="N26" s="270">
        <v>13316071</v>
      </c>
      <c r="O26" s="270">
        <v>3217764</v>
      </c>
      <c r="P26" s="270">
        <v>6351333</v>
      </c>
      <c r="Q26" s="271">
        <v>9457858</v>
      </c>
      <c r="R26" s="323">
        <v>4270318</v>
      </c>
      <c r="S26" s="270">
        <v>4301796</v>
      </c>
      <c r="T26" s="270">
        <v>4334542</v>
      </c>
      <c r="U26" s="270">
        <v>4729776</v>
      </c>
      <c r="V26" s="271">
        <v>4879028</v>
      </c>
      <c r="W26" s="323">
        <v>12909575</v>
      </c>
      <c r="X26" s="270">
        <v>12823486</v>
      </c>
      <c r="Y26" s="270">
        <v>12927144</v>
      </c>
      <c r="Z26" s="270">
        <v>14019444</v>
      </c>
      <c r="AA26" s="271">
        <v>14496749</v>
      </c>
      <c r="AB26" s="323">
        <v>37769881</v>
      </c>
      <c r="AC26" s="270">
        <v>50593367</v>
      </c>
      <c r="AD26" s="270">
        <v>12927144</v>
      </c>
      <c r="AE26" s="270">
        <v>26946588</v>
      </c>
      <c r="AF26" s="271">
        <v>41443337</v>
      </c>
      <c r="AG26" s="323">
        <v>1095594</v>
      </c>
      <c r="AH26" s="270">
        <v>1104477</v>
      </c>
      <c r="AI26" s="270">
        <v>1142251</v>
      </c>
      <c r="AJ26" s="270">
        <v>1119433</v>
      </c>
      <c r="AK26" s="271">
        <v>1270146</v>
      </c>
      <c r="AL26" s="323">
        <v>3420614.91</v>
      </c>
      <c r="AM26" s="270">
        <v>3332961</v>
      </c>
      <c r="AN26" s="270">
        <v>3454797</v>
      </c>
      <c r="AO26" s="270">
        <v>3311244</v>
      </c>
      <c r="AP26" s="271">
        <v>4589512</v>
      </c>
      <c r="AQ26" s="323">
        <v>10062846</v>
      </c>
      <c r="AR26" s="270">
        <v>13722197</v>
      </c>
      <c r="AS26" s="270">
        <v>3454797</v>
      </c>
      <c r="AT26" s="270">
        <v>6697218</v>
      </c>
      <c r="AU26" s="271">
        <v>11422686</v>
      </c>
    </row>
    <row r="27" spans="1:47" ht="15.4" customHeight="1" thickBot="1" x14ac:dyDescent="0.25">
      <c r="A27" s="381" t="s">
        <v>65</v>
      </c>
      <c r="B27" s="382" t="s">
        <v>35</v>
      </c>
      <c r="C27" s="324">
        <v>1186091</v>
      </c>
      <c r="D27" s="275">
        <v>1167432</v>
      </c>
      <c r="E27" s="275">
        <v>1151192</v>
      </c>
      <c r="F27" s="275">
        <v>1147973</v>
      </c>
      <c r="G27" s="276">
        <v>1136818</v>
      </c>
      <c r="H27" s="324">
        <v>3693758.91</v>
      </c>
      <c r="I27" s="275">
        <v>3511969</v>
      </c>
      <c r="J27" s="275">
        <v>3486805</v>
      </c>
      <c r="K27" s="275">
        <v>3401214</v>
      </c>
      <c r="L27" s="276">
        <v>3372001</v>
      </c>
      <c r="M27" s="324">
        <v>10865558</v>
      </c>
      <c r="N27" s="275">
        <v>14377527</v>
      </c>
      <c r="O27" s="275">
        <v>3486805</v>
      </c>
      <c r="P27" s="275">
        <v>6888019</v>
      </c>
      <c r="Q27" s="276">
        <v>10260020</v>
      </c>
      <c r="R27" s="324">
        <v>4270318</v>
      </c>
      <c r="S27" s="275">
        <v>4301796</v>
      </c>
      <c r="T27" s="275">
        <v>4334542</v>
      </c>
      <c r="U27" s="275">
        <v>4729776</v>
      </c>
      <c r="V27" s="276">
        <v>4879028</v>
      </c>
      <c r="W27" s="324">
        <v>12909575</v>
      </c>
      <c r="X27" s="275">
        <v>12823486</v>
      </c>
      <c r="Y27" s="275">
        <v>12927144</v>
      </c>
      <c r="Z27" s="275">
        <v>14019444</v>
      </c>
      <c r="AA27" s="276">
        <v>14496749</v>
      </c>
      <c r="AB27" s="324">
        <v>37769881</v>
      </c>
      <c r="AC27" s="275">
        <v>50593367</v>
      </c>
      <c r="AD27" s="275">
        <v>12927144</v>
      </c>
      <c r="AE27" s="275">
        <v>26946588</v>
      </c>
      <c r="AF27" s="276">
        <v>41443337</v>
      </c>
      <c r="AG27" s="324">
        <v>1186091</v>
      </c>
      <c r="AH27" s="275">
        <v>1193574</v>
      </c>
      <c r="AI27" s="275">
        <v>1230891</v>
      </c>
      <c r="AJ27" s="275">
        <v>1207972</v>
      </c>
      <c r="AK27" s="276">
        <v>1358882</v>
      </c>
      <c r="AL27" s="324">
        <v>3693758.91</v>
      </c>
      <c r="AM27" s="275">
        <v>3591705</v>
      </c>
      <c r="AN27" s="275">
        <v>3723838</v>
      </c>
      <c r="AO27" s="275">
        <v>3578889</v>
      </c>
      <c r="AP27" s="276">
        <v>4854988</v>
      </c>
      <c r="AQ27" s="324">
        <v>10865558</v>
      </c>
      <c r="AR27" s="275">
        <v>14783653</v>
      </c>
      <c r="AS27" s="275">
        <v>3723838</v>
      </c>
      <c r="AT27" s="275">
        <v>7233904</v>
      </c>
      <c r="AU27" s="276">
        <v>12224848</v>
      </c>
    </row>
    <row r="28" spans="1:47" ht="16.5" thickTop="1" x14ac:dyDescent="0.25">
      <c r="A28" s="79" t="s">
        <v>106</v>
      </c>
      <c r="B28" s="5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</row>
    <row r="29" spans="1:47" ht="6.75" customHeight="1" x14ac:dyDescent="0.25">
      <c r="A29" s="30"/>
      <c r="B29" s="5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</row>
    <row r="30" spans="1:47" ht="15.75" x14ac:dyDescent="0.25">
      <c r="A30" s="30"/>
      <c r="B30" s="5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</row>
    <row r="31" spans="1:47" ht="15.75" x14ac:dyDescent="0.25">
      <c r="A31" s="30"/>
      <c r="B31" s="5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</row>
    <row r="32" spans="1:47" ht="15.75" x14ac:dyDescent="0.25">
      <c r="A32" s="30"/>
      <c r="B32" s="5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</row>
    <row r="33" spans="1:47" ht="15.75" x14ac:dyDescent="0.25">
      <c r="A33" s="30"/>
      <c r="B33" s="5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</row>
    <row r="34" spans="1:47" ht="15.75" x14ac:dyDescent="0.25">
      <c r="A34" s="30"/>
      <c r="B34" s="5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</row>
    <row r="35" spans="1:47" ht="15.75" x14ac:dyDescent="0.25">
      <c r="A35" s="30"/>
      <c r="B35" s="55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</row>
    <row r="36" spans="1:47" ht="15.75" x14ac:dyDescent="0.25">
      <c r="A36" s="30"/>
      <c r="B36" s="5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</row>
    <row r="37" spans="1:47" ht="15.75" x14ac:dyDescent="0.25">
      <c r="A37" s="30"/>
      <c r="B37" s="5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</row>
    <row r="38" spans="1:47" ht="15.75" x14ac:dyDescent="0.25">
      <c r="A38" s="30"/>
      <c r="B38" s="55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</row>
    <row r="39" spans="1:47" ht="15.75" x14ac:dyDescent="0.25">
      <c r="A39" s="30"/>
      <c r="B39" s="55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</row>
    <row r="40" spans="1:47" ht="15.75" x14ac:dyDescent="0.25">
      <c r="A40" s="30"/>
      <c r="B40" s="5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</row>
    <row r="41" spans="1:47" ht="15.75" x14ac:dyDescent="0.25">
      <c r="A41" s="30"/>
      <c r="B41" s="5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</row>
    <row r="42" spans="1:47" ht="15.75" x14ac:dyDescent="0.25">
      <c r="A42" s="30"/>
      <c r="B42" s="5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</row>
    <row r="43" spans="1:47" ht="15.75" x14ac:dyDescent="0.25">
      <c r="A43" s="30"/>
      <c r="B43" s="5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</row>
    <row r="44" spans="1:47" ht="3.4" customHeight="1" x14ac:dyDescent="0.25">
      <c r="A44" s="30"/>
      <c r="B44" s="5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</row>
    <row r="45" spans="1:47" ht="15.75" x14ac:dyDescent="0.25">
      <c r="A45" s="30"/>
      <c r="B45" s="55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</row>
    <row r="46" spans="1:47" ht="15.75" x14ac:dyDescent="0.25">
      <c r="A46" s="30"/>
      <c r="B46" s="5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</row>
    <row r="47" spans="1:47" ht="15.75" x14ac:dyDescent="0.25">
      <c r="A47" s="30"/>
      <c r="B47" s="55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</row>
    <row r="48" spans="1:47" ht="3.4" customHeight="1" x14ac:dyDescent="0.25">
      <c r="A48" s="30"/>
      <c r="B48" s="5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</row>
    <row r="49" spans="1:47" ht="15.75" x14ac:dyDescent="0.25">
      <c r="A49" s="30"/>
      <c r="B49" s="55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</row>
    <row r="50" spans="1:47" customFormat="1" ht="15.4" customHeight="1" x14ac:dyDescent="0.25">
      <c r="A50" s="30"/>
      <c r="B50" s="55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</row>
    <row r="51" spans="1:47" customFormat="1" ht="6.75" customHeight="1" x14ac:dyDescent="0.25">
      <c r="A51" s="30"/>
      <c r="B51" s="5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</row>
    <row r="52" spans="1:47" customFormat="1" ht="15.75" x14ac:dyDescent="0.25">
      <c r="A52" s="30"/>
      <c r="B52" s="55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</row>
    <row r="53" spans="1:47" customFormat="1" ht="15.75" x14ac:dyDescent="0.25">
      <c r="A53" s="30"/>
      <c r="B53" s="5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</row>
    <row r="54" spans="1:47" customFormat="1" ht="15.75" x14ac:dyDescent="0.25">
      <c r="A54" s="30"/>
      <c r="B54" s="55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</row>
    <row r="55" spans="1:47" customFormat="1" ht="15.75" x14ac:dyDescent="0.25">
      <c r="A55" s="30"/>
      <c r="B55" s="55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</row>
    <row r="56" spans="1:47" customFormat="1" ht="15.75" x14ac:dyDescent="0.25">
      <c r="A56" s="30"/>
      <c r="B56" s="55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</row>
    <row r="57" spans="1:47" customFormat="1" ht="15.75" x14ac:dyDescent="0.25">
      <c r="A57" s="30"/>
      <c r="B57" s="55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</row>
    <row r="58" spans="1:47" customFormat="1" ht="15.75" x14ac:dyDescent="0.25">
      <c r="A58" s="30"/>
      <c r="B58" s="55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</row>
    <row r="59" spans="1:47" customFormat="1" ht="15.75" x14ac:dyDescent="0.25">
      <c r="B59" s="56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</row>
    <row r="60" spans="1:47" customFormat="1" ht="15.75" x14ac:dyDescent="0.25">
      <c r="B60" s="5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</row>
    <row r="61" spans="1:47" customFormat="1" ht="15.75" x14ac:dyDescent="0.25">
      <c r="B61" s="56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</row>
    <row r="62" spans="1:47" customFormat="1" ht="15.75" x14ac:dyDescent="0.25">
      <c r="B62" s="56"/>
    </row>
    <row r="63" spans="1:47" customFormat="1" ht="15.75" x14ac:dyDescent="0.25">
      <c r="B63" s="56"/>
    </row>
    <row r="64" spans="1:47" customFormat="1" ht="15.75" x14ac:dyDescent="0.25">
      <c r="B64" s="56"/>
    </row>
    <row r="65" spans="2:2" customFormat="1" ht="15.75" x14ac:dyDescent="0.25">
      <c r="B65" s="56"/>
    </row>
    <row r="66" spans="2:2" customFormat="1" ht="15.75" x14ac:dyDescent="0.25">
      <c r="B66" s="56"/>
    </row>
    <row r="67" spans="2:2" customFormat="1" ht="15.75" x14ac:dyDescent="0.25">
      <c r="B67" s="56"/>
    </row>
    <row r="68" spans="2:2" customFormat="1" ht="2.25" customHeight="1" x14ac:dyDescent="0.25">
      <c r="B68" s="56"/>
    </row>
    <row r="69" spans="2:2" customFormat="1" ht="15.75" x14ac:dyDescent="0.25">
      <c r="B69" s="56"/>
    </row>
    <row r="70" spans="2:2" customFormat="1" ht="3.4" customHeight="1" x14ac:dyDescent="0.25">
      <c r="B70" s="56"/>
    </row>
    <row r="71" spans="2:2" customFormat="1" ht="4.5" customHeight="1" x14ac:dyDescent="0.25">
      <c r="B71" s="56"/>
    </row>
    <row r="72" spans="2:2" customFormat="1" ht="9.4" customHeight="1" x14ac:dyDescent="0.25">
      <c r="B72" s="56"/>
    </row>
    <row r="73" spans="2:2" customFormat="1" ht="15.75" x14ac:dyDescent="0.25">
      <c r="B73" s="56"/>
    </row>
    <row r="74" spans="2:2" customFormat="1" ht="6.75" customHeight="1" x14ac:dyDescent="0.25">
      <c r="B74" s="56"/>
    </row>
    <row r="75" spans="2:2" customFormat="1" ht="15.75" x14ac:dyDescent="0.25">
      <c r="B75" s="56"/>
    </row>
    <row r="76" spans="2:2" customFormat="1" ht="15.75" x14ac:dyDescent="0.25">
      <c r="B76" s="56"/>
    </row>
    <row r="77" spans="2:2" customFormat="1" ht="15.75" x14ac:dyDescent="0.25">
      <c r="B77" s="56"/>
    </row>
    <row r="78" spans="2:2" customFormat="1" ht="15.75" x14ac:dyDescent="0.25">
      <c r="B78" s="56"/>
    </row>
    <row r="79" spans="2:2" customFormat="1" ht="15.75" x14ac:dyDescent="0.25">
      <c r="B79" s="56"/>
    </row>
    <row r="80" spans="2:2" customFormat="1" ht="15.75" x14ac:dyDescent="0.25">
      <c r="B80" s="56"/>
    </row>
    <row r="81" spans="2:2" customFormat="1" ht="15.75" x14ac:dyDescent="0.25">
      <c r="B81" s="56"/>
    </row>
    <row r="82" spans="2:2" customFormat="1" ht="15.75" x14ac:dyDescent="0.25">
      <c r="B82" s="56"/>
    </row>
    <row r="83" spans="2:2" customFormat="1" ht="15.75" x14ac:dyDescent="0.25">
      <c r="B83" s="56"/>
    </row>
    <row r="84" spans="2:2" customFormat="1" ht="15.75" x14ac:dyDescent="0.25">
      <c r="B84" s="56"/>
    </row>
    <row r="85" spans="2:2" customFormat="1" ht="15.75" x14ac:dyDescent="0.25">
      <c r="B85" s="56"/>
    </row>
    <row r="86" spans="2:2" customFormat="1" ht="15.75" x14ac:dyDescent="0.25">
      <c r="B86" s="56"/>
    </row>
    <row r="87" spans="2:2" customFormat="1" ht="15.75" x14ac:dyDescent="0.25">
      <c r="B87" s="56"/>
    </row>
    <row r="88" spans="2:2" customFormat="1" ht="15.75" x14ac:dyDescent="0.25">
      <c r="B88" s="56"/>
    </row>
    <row r="89" spans="2:2" customFormat="1" ht="15.75" x14ac:dyDescent="0.25">
      <c r="B89" s="56"/>
    </row>
    <row r="90" spans="2:2" customFormat="1" ht="15.75" x14ac:dyDescent="0.25">
      <c r="B90" s="56"/>
    </row>
    <row r="91" spans="2:2" customFormat="1" ht="3.4" customHeight="1" x14ac:dyDescent="0.25">
      <c r="B91" s="56"/>
    </row>
    <row r="92" spans="2:2" customFormat="1" ht="15.75" x14ac:dyDescent="0.25">
      <c r="B92" s="56"/>
    </row>
    <row r="93" spans="2:2" customFormat="1" ht="3.4" customHeight="1" x14ac:dyDescent="0.25">
      <c r="B93" s="56"/>
    </row>
    <row r="94" spans="2:2" customFormat="1" ht="15.4" customHeight="1" x14ac:dyDescent="0.25">
      <c r="B94" s="56"/>
    </row>
    <row r="95" spans="2:2" customFormat="1" ht="6.75" customHeight="1" x14ac:dyDescent="0.25">
      <c r="B95" s="56"/>
    </row>
    <row r="96" spans="2:2" customFormat="1" ht="15.75" x14ac:dyDescent="0.25">
      <c r="B96" s="56"/>
    </row>
    <row r="97" spans="2:2" customFormat="1" ht="15.75" x14ac:dyDescent="0.25">
      <c r="B97" s="56"/>
    </row>
    <row r="98" spans="2:2" customFormat="1" ht="15.75" x14ac:dyDescent="0.25">
      <c r="B98" s="56"/>
    </row>
    <row r="99" spans="2:2" customFormat="1" ht="15.75" x14ac:dyDescent="0.25">
      <c r="B99" s="56"/>
    </row>
    <row r="100" spans="2:2" customFormat="1" ht="15.75" x14ac:dyDescent="0.25">
      <c r="B100" s="56"/>
    </row>
    <row r="101" spans="2:2" customFormat="1" ht="15.75" x14ac:dyDescent="0.25">
      <c r="B101" s="56"/>
    </row>
    <row r="102" spans="2:2" customFormat="1" ht="15.75" x14ac:dyDescent="0.25">
      <c r="B102" s="56"/>
    </row>
    <row r="103" spans="2:2" customFormat="1" ht="15.75" x14ac:dyDescent="0.25">
      <c r="B103" s="56"/>
    </row>
    <row r="104" spans="2:2" customFormat="1" ht="15.75" x14ac:dyDescent="0.25">
      <c r="B104" s="56"/>
    </row>
    <row r="105" spans="2:2" customFormat="1" ht="15.75" x14ac:dyDescent="0.25">
      <c r="B105" s="56"/>
    </row>
    <row r="106" spans="2:2" customFormat="1" ht="15.75" x14ac:dyDescent="0.25">
      <c r="B106" s="56"/>
    </row>
    <row r="107" spans="2:2" customFormat="1" ht="15.75" x14ac:dyDescent="0.25">
      <c r="B107" s="56"/>
    </row>
    <row r="108" spans="2:2" customFormat="1" ht="15.75" x14ac:dyDescent="0.25">
      <c r="B108" s="56"/>
    </row>
    <row r="109" spans="2:2" customFormat="1" ht="15.75" x14ac:dyDescent="0.25">
      <c r="B109" s="56"/>
    </row>
    <row r="110" spans="2:2" customFormat="1" ht="15.75" x14ac:dyDescent="0.25">
      <c r="B110" s="56"/>
    </row>
    <row r="111" spans="2:2" customFormat="1" ht="15.75" x14ac:dyDescent="0.25">
      <c r="B111" s="56"/>
    </row>
    <row r="112" spans="2:2" customFormat="1" ht="2.25" customHeight="1" x14ac:dyDescent="0.25">
      <c r="B112" s="56"/>
    </row>
    <row r="113" spans="2:2" customFormat="1" ht="15.75" x14ac:dyDescent="0.25">
      <c r="B113" s="56"/>
    </row>
    <row r="114" spans="2:2" customFormat="1" ht="3.4" customHeight="1" x14ac:dyDescent="0.25">
      <c r="B114" s="56"/>
    </row>
    <row r="115" spans="2:2" customFormat="1" ht="4.5" customHeight="1" x14ac:dyDescent="0.25">
      <c r="B115" s="56"/>
    </row>
    <row r="116" spans="2:2" customFormat="1" ht="9.4" customHeight="1" x14ac:dyDescent="0.25">
      <c r="B116" s="56"/>
    </row>
    <row r="117" spans="2:2" customFormat="1" ht="15.75" x14ac:dyDescent="0.25">
      <c r="B117" s="56"/>
    </row>
    <row r="118" spans="2:2" customFormat="1" ht="6.75" customHeight="1" x14ac:dyDescent="0.25">
      <c r="B118" s="56"/>
    </row>
    <row r="119" spans="2:2" customFormat="1" ht="15.75" x14ac:dyDescent="0.25">
      <c r="B119" s="56"/>
    </row>
    <row r="120" spans="2:2" customFormat="1" ht="15.75" x14ac:dyDescent="0.25">
      <c r="B120" s="56"/>
    </row>
    <row r="121" spans="2:2" customFormat="1" ht="15.75" x14ac:dyDescent="0.25">
      <c r="B121" s="56"/>
    </row>
    <row r="122" spans="2:2" customFormat="1" ht="15.75" x14ac:dyDescent="0.25">
      <c r="B122" s="56"/>
    </row>
    <row r="123" spans="2:2" customFormat="1" ht="15.75" x14ac:dyDescent="0.25">
      <c r="B123" s="56"/>
    </row>
    <row r="124" spans="2:2" customFormat="1" ht="15.75" x14ac:dyDescent="0.25">
      <c r="B124" s="56"/>
    </row>
    <row r="125" spans="2:2" customFormat="1" ht="15.75" x14ac:dyDescent="0.25">
      <c r="B125" s="56"/>
    </row>
    <row r="126" spans="2:2" customFormat="1" ht="15.75" x14ac:dyDescent="0.25">
      <c r="B126" s="56"/>
    </row>
    <row r="127" spans="2:2" customFormat="1" ht="15.75" x14ac:dyDescent="0.25">
      <c r="B127" s="56"/>
    </row>
    <row r="128" spans="2:2" customFormat="1" ht="15.75" x14ac:dyDescent="0.25">
      <c r="B128" s="56"/>
    </row>
    <row r="129" spans="2:2" customFormat="1" ht="15.75" x14ac:dyDescent="0.25">
      <c r="B129" s="56"/>
    </row>
    <row r="130" spans="2:2" customFormat="1" ht="15.75" x14ac:dyDescent="0.25">
      <c r="B130" s="56"/>
    </row>
    <row r="131" spans="2:2" customFormat="1" ht="15.75" x14ac:dyDescent="0.25">
      <c r="B131" s="56"/>
    </row>
    <row r="132" spans="2:2" customFormat="1" ht="15.75" x14ac:dyDescent="0.25">
      <c r="B132" s="56"/>
    </row>
    <row r="133" spans="2:2" customFormat="1" ht="15.75" x14ac:dyDescent="0.25">
      <c r="B133" s="56"/>
    </row>
    <row r="134" spans="2:2" customFormat="1" ht="15.75" x14ac:dyDescent="0.25">
      <c r="B134" s="56"/>
    </row>
    <row r="135" spans="2:2" customFormat="1" ht="3.4" customHeight="1" x14ac:dyDescent="0.25">
      <c r="B135" s="56"/>
    </row>
    <row r="136" spans="2:2" customFormat="1" ht="15.75" x14ac:dyDescent="0.25">
      <c r="B136" s="56"/>
    </row>
    <row r="137" spans="2:2" customFormat="1" ht="3.4" customHeight="1" x14ac:dyDescent="0.25">
      <c r="B137" s="56"/>
    </row>
    <row r="138" spans="2:2" customFormat="1" ht="15.4" customHeight="1" x14ac:dyDescent="0.25">
      <c r="B138" s="56"/>
    </row>
    <row r="139" spans="2:2" customFormat="1" ht="6.75" customHeight="1" x14ac:dyDescent="0.25">
      <c r="B139" s="56"/>
    </row>
    <row r="140" spans="2:2" customFormat="1" ht="15.75" x14ac:dyDescent="0.25">
      <c r="B140" s="56"/>
    </row>
    <row r="141" spans="2:2" customFormat="1" ht="15.75" x14ac:dyDescent="0.25">
      <c r="B141" s="56"/>
    </row>
    <row r="142" spans="2:2" customFormat="1" ht="15.75" x14ac:dyDescent="0.25">
      <c r="B142" s="56"/>
    </row>
    <row r="143" spans="2:2" customFormat="1" ht="15.75" x14ac:dyDescent="0.25">
      <c r="B143" s="56"/>
    </row>
    <row r="144" spans="2:2" customFormat="1" ht="15.75" x14ac:dyDescent="0.25">
      <c r="B144" s="56"/>
    </row>
    <row r="145" spans="2:2" customFormat="1" ht="15.75" x14ac:dyDescent="0.25">
      <c r="B145" s="56"/>
    </row>
    <row r="146" spans="2:2" customFormat="1" ht="15.75" x14ac:dyDescent="0.25">
      <c r="B146" s="56"/>
    </row>
    <row r="147" spans="2:2" customFormat="1" ht="15.75" x14ac:dyDescent="0.25">
      <c r="B147" s="56"/>
    </row>
    <row r="148" spans="2:2" customFormat="1" ht="15.75" x14ac:dyDescent="0.25">
      <c r="B148" s="56"/>
    </row>
    <row r="149" spans="2:2" customFormat="1" ht="15.75" x14ac:dyDescent="0.25">
      <c r="B149" s="56"/>
    </row>
    <row r="150" spans="2:2" customFormat="1" ht="15.75" x14ac:dyDescent="0.25">
      <c r="B150" s="56"/>
    </row>
    <row r="151" spans="2:2" customFormat="1" ht="15.75" x14ac:dyDescent="0.25">
      <c r="B151" s="56"/>
    </row>
    <row r="152" spans="2:2" customFormat="1" ht="15.75" x14ac:dyDescent="0.25">
      <c r="B152" s="56"/>
    </row>
    <row r="153" spans="2:2" customFormat="1" ht="15.75" x14ac:dyDescent="0.25">
      <c r="B153" s="56"/>
    </row>
    <row r="154" spans="2:2" customFormat="1" ht="15.75" x14ac:dyDescent="0.25">
      <c r="B154" s="56"/>
    </row>
    <row r="155" spans="2:2" customFormat="1" ht="15.75" x14ac:dyDescent="0.25">
      <c r="B155" s="56"/>
    </row>
    <row r="156" spans="2:2" customFormat="1" ht="2.25" customHeight="1" x14ac:dyDescent="0.25">
      <c r="B156" s="56"/>
    </row>
    <row r="157" spans="2:2" customFormat="1" ht="15.75" x14ac:dyDescent="0.25">
      <c r="B157" s="56"/>
    </row>
    <row r="158" spans="2:2" customFormat="1" ht="3.4" customHeight="1" x14ac:dyDescent="0.25">
      <c r="B158" s="56"/>
    </row>
    <row r="159" spans="2:2" customFormat="1" ht="4.5" customHeight="1" x14ac:dyDescent="0.25">
      <c r="B159" s="56"/>
    </row>
    <row r="160" spans="2:2" customFormat="1" ht="9.4" customHeight="1" x14ac:dyDescent="0.25">
      <c r="B160" s="56"/>
    </row>
    <row r="161" spans="2:2" customFormat="1" ht="15.75" x14ac:dyDescent="0.25">
      <c r="B161" s="56"/>
    </row>
    <row r="162" spans="2:2" customFormat="1" ht="6.75" customHeight="1" x14ac:dyDescent="0.25">
      <c r="B162" s="56"/>
    </row>
    <row r="163" spans="2:2" customFormat="1" ht="15.75" x14ac:dyDescent="0.25">
      <c r="B163" s="56"/>
    </row>
    <row r="164" spans="2:2" customFormat="1" ht="15.75" x14ac:dyDescent="0.25">
      <c r="B164" s="56"/>
    </row>
    <row r="165" spans="2:2" customFormat="1" ht="15.75" x14ac:dyDescent="0.25">
      <c r="B165" s="56"/>
    </row>
    <row r="166" spans="2:2" customFormat="1" ht="15.75" x14ac:dyDescent="0.25">
      <c r="B166" s="56"/>
    </row>
    <row r="167" spans="2:2" customFormat="1" ht="15.75" x14ac:dyDescent="0.25">
      <c r="B167" s="56"/>
    </row>
    <row r="168" spans="2:2" customFormat="1" ht="15.75" x14ac:dyDescent="0.25">
      <c r="B168" s="56"/>
    </row>
    <row r="169" spans="2:2" customFormat="1" ht="15.75" x14ac:dyDescent="0.25">
      <c r="B169" s="56"/>
    </row>
    <row r="170" spans="2:2" customFormat="1" ht="15.75" x14ac:dyDescent="0.25">
      <c r="B170" s="56"/>
    </row>
    <row r="171" spans="2:2" customFormat="1" ht="15.75" x14ac:dyDescent="0.25">
      <c r="B171" s="56"/>
    </row>
    <row r="172" spans="2:2" customFormat="1" ht="15.75" x14ac:dyDescent="0.25">
      <c r="B172" s="56"/>
    </row>
    <row r="173" spans="2:2" customFormat="1" ht="15.75" x14ac:dyDescent="0.25">
      <c r="B173" s="56"/>
    </row>
    <row r="174" spans="2:2" customFormat="1" ht="15.75" x14ac:dyDescent="0.25">
      <c r="B174" s="56"/>
    </row>
    <row r="175" spans="2:2" customFormat="1" ht="15.75" x14ac:dyDescent="0.25">
      <c r="B175" s="56"/>
    </row>
    <row r="176" spans="2:2" customFormat="1" ht="15.75" x14ac:dyDescent="0.25">
      <c r="B176" s="56"/>
    </row>
    <row r="177" spans="2:2" customFormat="1" ht="15.75" x14ac:dyDescent="0.25">
      <c r="B177" s="56"/>
    </row>
    <row r="178" spans="2:2" customFormat="1" ht="15.75" x14ac:dyDescent="0.25">
      <c r="B178" s="56"/>
    </row>
    <row r="179" spans="2:2" customFormat="1" ht="3.4" customHeight="1" x14ac:dyDescent="0.25">
      <c r="B179" s="56"/>
    </row>
    <row r="180" spans="2:2" customFormat="1" ht="15.75" x14ac:dyDescent="0.25">
      <c r="B180" s="56"/>
    </row>
    <row r="181" spans="2:2" customFormat="1" ht="3.4" customHeight="1" x14ac:dyDescent="0.25">
      <c r="B181" s="56"/>
    </row>
    <row r="182" spans="2:2" customFormat="1" ht="15.75" x14ac:dyDescent="0.25">
      <c r="B182" s="56"/>
    </row>
    <row r="183" spans="2:2" customFormat="1" ht="15.4" customHeight="1" x14ac:dyDescent="0.25">
      <c r="B183" s="56"/>
    </row>
    <row r="184" spans="2:2" customFormat="1" ht="6.75" customHeight="1" x14ac:dyDescent="0.25">
      <c r="B184" s="56"/>
    </row>
    <row r="185" spans="2:2" customFormat="1" ht="15.75" x14ac:dyDescent="0.25">
      <c r="B185" s="56"/>
    </row>
    <row r="186" spans="2:2" customFormat="1" ht="15.75" x14ac:dyDescent="0.25">
      <c r="B186" s="56"/>
    </row>
    <row r="187" spans="2:2" customFormat="1" ht="15.75" x14ac:dyDescent="0.25">
      <c r="B187" s="56"/>
    </row>
    <row r="188" spans="2:2" customFormat="1" ht="15.75" x14ac:dyDescent="0.25">
      <c r="B188" s="56"/>
    </row>
    <row r="189" spans="2:2" customFormat="1" ht="15.75" x14ac:dyDescent="0.25">
      <c r="B189" s="56"/>
    </row>
    <row r="190" spans="2:2" customFormat="1" ht="15.75" x14ac:dyDescent="0.25">
      <c r="B190" s="56"/>
    </row>
    <row r="191" spans="2:2" customFormat="1" ht="15.75" x14ac:dyDescent="0.25">
      <c r="B191" s="56"/>
    </row>
    <row r="192" spans="2:2" customFormat="1" ht="15.75" x14ac:dyDescent="0.25">
      <c r="B192" s="56"/>
    </row>
    <row r="193" spans="2:2" customFormat="1" ht="15.75" x14ac:dyDescent="0.25">
      <c r="B193" s="56"/>
    </row>
    <row r="194" spans="2:2" customFormat="1" ht="15.75" x14ac:dyDescent="0.25">
      <c r="B194" s="56"/>
    </row>
    <row r="195" spans="2:2" customFormat="1" ht="15.75" x14ac:dyDescent="0.25">
      <c r="B195" s="56"/>
    </row>
    <row r="196" spans="2:2" customFormat="1" ht="15.75" x14ac:dyDescent="0.25">
      <c r="B196" s="56"/>
    </row>
    <row r="197" spans="2:2" customFormat="1" ht="15.75" x14ac:dyDescent="0.25">
      <c r="B197" s="56"/>
    </row>
    <row r="198" spans="2:2" customFormat="1" ht="15.75" x14ac:dyDescent="0.25">
      <c r="B198" s="56"/>
    </row>
    <row r="199" spans="2:2" customFormat="1" ht="15.75" x14ac:dyDescent="0.25">
      <c r="B199" s="56"/>
    </row>
    <row r="200" spans="2:2" customFormat="1" ht="15.75" x14ac:dyDescent="0.25">
      <c r="B200" s="56"/>
    </row>
    <row r="201" spans="2:2" customFormat="1" ht="2.25" customHeight="1" x14ac:dyDescent="0.25">
      <c r="B201" s="56"/>
    </row>
    <row r="202" spans="2:2" customFormat="1" ht="15.75" x14ac:dyDescent="0.25">
      <c r="B202" s="56"/>
    </row>
    <row r="203" spans="2:2" customFormat="1" ht="3.4" customHeight="1" x14ac:dyDescent="0.25">
      <c r="B203" s="56"/>
    </row>
    <row r="204" spans="2:2" customFormat="1" ht="4.5" customHeight="1" x14ac:dyDescent="0.25">
      <c r="B204" s="56"/>
    </row>
    <row r="205" spans="2:2" customFormat="1" ht="9.4" customHeight="1" x14ac:dyDescent="0.25">
      <c r="B205" s="56"/>
    </row>
    <row r="206" spans="2:2" customFormat="1" ht="15.75" x14ac:dyDescent="0.25">
      <c r="B206" s="56"/>
    </row>
    <row r="207" spans="2:2" customFormat="1" ht="6.75" customHeight="1" x14ac:dyDescent="0.25">
      <c r="B207" s="56"/>
    </row>
    <row r="208" spans="2:2" customFormat="1" ht="15.75" x14ac:dyDescent="0.25">
      <c r="B208" s="56"/>
    </row>
    <row r="209" spans="2:2" customFormat="1" ht="15.75" x14ac:dyDescent="0.25">
      <c r="B209" s="56"/>
    </row>
    <row r="210" spans="2:2" customFormat="1" ht="15.75" x14ac:dyDescent="0.25">
      <c r="B210" s="56"/>
    </row>
    <row r="211" spans="2:2" customFormat="1" ht="15.75" x14ac:dyDescent="0.25">
      <c r="B211" s="56"/>
    </row>
    <row r="212" spans="2:2" customFormat="1" ht="15.75" x14ac:dyDescent="0.25">
      <c r="B212" s="56"/>
    </row>
    <row r="213" spans="2:2" customFormat="1" ht="15.75" x14ac:dyDescent="0.25">
      <c r="B213" s="56"/>
    </row>
    <row r="214" spans="2:2" customFormat="1" ht="15.75" x14ac:dyDescent="0.25">
      <c r="B214" s="56"/>
    </row>
    <row r="215" spans="2:2" customFormat="1" ht="15.75" x14ac:dyDescent="0.25">
      <c r="B215" s="56"/>
    </row>
    <row r="216" spans="2:2" customFormat="1" ht="15.75" x14ac:dyDescent="0.25">
      <c r="B216" s="56"/>
    </row>
    <row r="217" spans="2:2" customFormat="1" ht="15.75" x14ac:dyDescent="0.25">
      <c r="B217" s="56"/>
    </row>
    <row r="218" spans="2:2" customFormat="1" ht="15.75" x14ac:dyDescent="0.25">
      <c r="B218" s="56"/>
    </row>
    <row r="219" spans="2:2" customFormat="1" ht="15.75" x14ac:dyDescent="0.25">
      <c r="B219" s="56"/>
    </row>
    <row r="220" spans="2:2" customFormat="1" ht="15.75" x14ac:dyDescent="0.25">
      <c r="B220" s="56"/>
    </row>
    <row r="221" spans="2:2" customFormat="1" ht="15.75" x14ac:dyDescent="0.25">
      <c r="B221" s="56"/>
    </row>
    <row r="222" spans="2:2" customFormat="1" ht="15.75" x14ac:dyDescent="0.25">
      <c r="B222" s="56"/>
    </row>
    <row r="223" spans="2:2" customFormat="1" ht="15.75" x14ac:dyDescent="0.25">
      <c r="B223" s="56"/>
    </row>
    <row r="224" spans="2:2" customFormat="1" ht="3.4" customHeight="1" x14ac:dyDescent="0.25">
      <c r="B224" s="56"/>
    </row>
    <row r="225" spans="2:2" customFormat="1" ht="15.75" x14ac:dyDescent="0.25">
      <c r="B225" s="56"/>
    </row>
    <row r="226" spans="2:2" customFormat="1" ht="3.4" customHeight="1" x14ac:dyDescent="0.25">
      <c r="B226" s="56"/>
    </row>
    <row r="227" spans="2:2" customFormat="1" ht="15.4" customHeight="1" x14ac:dyDescent="0.25">
      <c r="B227" s="56"/>
    </row>
    <row r="228" spans="2:2" customFormat="1" ht="6.75" customHeight="1" x14ac:dyDescent="0.25">
      <c r="B228" s="56"/>
    </row>
    <row r="229" spans="2:2" customFormat="1" ht="15.75" x14ac:dyDescent="0.25">
      <c r="B229" s="56"/>
    </row>
    <row r="230" spans="2:2" customFormat="1" ht="15.75" x14ac:dyDescent="0.25">
      <c r="B230" s="56"/>
    </row>
    <row r="231" spans="2:2" customFormat="1" ht="15.75" x14ac:dyDescent="0.25">
      <c r="B231" s="56"/>
    </row>
    <row r="232" spans="2:2" customFormat="1" ht="15.75" x14ac:dyDescent="0.25">
      <c r="B232" s="56"/>
    </row>
    <row r="233" spans="2:2" customFormat="1" ht="15.75" x14ac:dyDescent="0.25">
      <c r="B233" s="56"/>
    </row>
    <row r="234" spans="2:2" customFormat="1" ht="15.75" x14ac:dyDescent="0.25">
      <c r="B234" s="56"/>
    </row>
    <row r="235" spans="2:2" customFormat="1" ht="15.75" x14ac:dyDescent="0.25">
      <c r="B235" s="56"/>
    </row>
    <row r="236" spans="2:2" customFormat="1" ht="15.75" x14ac:dyDescent="0.25">
      <c r="B236" s="56"/>
    </row>
    <row r="237" spans="2:2" customFormat="1" ht="15.75" x14ac:dyDescent="0.25">
      <c r="B237" s="56"/>
    </row>
    <row r="238" spans="2:2" customFormat="1" ht="15.75" x14ac:dyDescent="0.25">
      <c r="B238" s="56"/>
    </row>
    <row r="239" spans="2:2" customFormat="1" ht="15.75" x14ac:dyDescent="0.25">
      <c r="B239" s="56"/>
    </row>
    <row r="240" spans="2:2" customFormat="1" ht="15.75" x14ac:dyDescent="0.25">
      <c r="B240" s="56"/>
    </row>
    <row r="241" spans="2:47" customFormat="1" ht="15.75" x14ac:dyDescent="0.25">
      <c r="B241" s="56"/>
    </row>
    <row r="242" spans="2:47" customFormat="1" ht="15.75" x14ac:dyDescent="0.25">
      <c r="B242" s="56"/>
    </row>
    <row r="243" spans="2:47" customFormat="1" ht="15.75" x14ac:dyDescent="0.25">
      <c r="B243" s="56"/>
    </row>
    <row r="244" spans="2:47" customFormat="1" ht="15.75" x14ac:dyDescent="0.25">
      <c r="B244" s="56"/>
    </row>
    <row r="245" spans="2:47" customFormat="1" ht="2.25" customHeight="1" x14ac:dyDescent="0.25">
      <c r="B245" s="56"/>
    </row>
    <row r="246" spans="2:47" customFormat="1" ht="15.75" x14ac:dyDescent="0.25">
      <c r="B246" s="56"/>
    </row>
    <row r="247" spans="2:47" customFormat="1" ht="3.4" customHeight="1" x14ac:dyDescent="0.25">
      <c r="B247" s="56"/>
    </row>
    <row r="248" spans="2:47" customFormat="1" ht="15.75" x14ac:dyDescent="0.25">
      <c r="B248" s="56"/>
    </row>
    <row r="249" spans="2:47" customFormat="1" ht="15.75" x14ac:dyDescent="0.25">
      <c r="B249" s="56"/>
    </row>
    <row r="250" spans="2:47" ht="15.75" x14ac:dyDescent="0.25"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</row>
    <row r="251" spans="2:47" ht="15.75" x14ac:dyDescent="0.25"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</row>
    <row r="252" spans="2:47" ht="15.75" x14ac:dyDescent="0.25"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</row>
    <row r="253" spans="2:47" ht="15.75" x14ac:dyDescent="0.25"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</row>
  </sheetData>
  <mergeCells count="2">
    <mergeCell ref="A26:B26"/>
    <mergeCell ref="A27:B27"/>
  </mergeCells>
  <phoneticPr fontId="15" type="noConversion"/>
  <printOptions gridLinesSet="0"/>
  <pageMargins left="0.78" right="0.22" top="0.56000000000000005" bottom="0" header="0" footer="0"/>
  <pageSetup orientation="landscape" horizontalDpi="4294967292" verticalDpi="4294967292" r:id="rId1"/>
  <headerFooter alignWithMargins="0">
    <oddHeader>&amp;L&amp;"MS Sans Serif,Regular"&amp;8&amp;D &amp;T</oddHeader>
    <oddFooter>&amp;L&amp;"MS Sans Serif,Regular"&amp;8* Only operates in one service area&amp;C&amp;"Bookman Old Style,Regular"&amp;10Page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/>
  <dimension ref="A1:AP31"/>
  <sheetViews>
    <sheetView showGridLines="0" zoomScaleNormal="100" workbookViewId="0">
      <pane xSplit="2" ySplit="4" topLeftCell="C5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9" defaultRowHeight="12.75" x14ac:dyDescent="0.2"/>
  <cols>
    <col min="1" max="1" width="35.5" style="20" customWidth="1"/>
    <col min="2" max="2" width="10.875" style="19" customWidth="1"/>
    <col min="3" max="7" width="13.125" style="18" customWidth="1"/>
    <col min="8" max="38" width="13.125" style="19" customWidth="1"/>
    <col min="39" max="39" width="14" style="19" customWidth="1"/>
    <col min="40" max="42" width="13.125" style="19" customWidth="1"/>
    <col min="43" max="16384" width="9" style="19"/>
  </cols>
  <sheetData>
    <row r="1" spans="1:42" ht="19.5" x14ac:dyDescent="0.35">
      <c r="A1" s="57"/>
      <c r="B1" s="58"/>
      <c r="C1" s="302" t="s">
        <v>61</v>
      </c>
      <c r="D1" s="326"/>
      <c r="E1" s="327"/>
      <c r="F1" s="327"/>
      <c r="G1" s="327"/>
      <c r="H1" s="302" t="s">
        <v>61</v>
      </c>
      <c r="I1" s="326"/>
      <c r="J1" s="327"/>
      <c r="K1" s="327"/>
      <c r="L1" s="327"/>
      <c r="M1" s="302" t="s">
        <v>61</v>
      </c>
      <c r="N1" s="326"/>
      <c r="O1" s="327"/>
      <c r="P1" s="327"/>
      <c r="Q1" s="327"/>
      <c r="R1" s="302" t="s">
        <v>61</v>
      </c>
      <c r="S1" s="326"/>
      <c r="T1" s="327"/>
      <c r="U1" s="327"/>
      <c r="V1" s="327"/>
      <c r="W1" s="302" t="s">
        <v>61</v>
      </c>
      <c r="X1" s="326"/>
      <c r="Y1" s="327"/>
      <c r="Z1" s="327"/>
      <c r="AA1" s="327"/>
      <c r="AB1" s="302" t="s">
        <v>61</v>
      </c>
      <c r="AC1" s="326"/>
      <c r="AD1" s="327"/>
      <c r="AE1" s="327"/>
      <c r="AF1" s="327"/>
      <c r="AG1" s="302" t="s">
        <v>61</v>
      </c>
      <c r="AH1" s="326"/>
      <c r="AI1" s="327"/>
      <c r="AJ1" s="327"/>
      <c r="AK1" s="327"/>
      <c r="AL1" s="302" t="s">
        <v>61</v>
      </c>
      <c r="AM1" s="326"/>
      <c r="AN1" s="327"/>
      <c r="AO1" s="327"/>
      <c r="AP1" s="327"/>
    </row>
    <row r="2" spans="1:42" ht="14.25" customHeight="1" x14ac:dyDescent="0.35">
      <c r="A2" s="57"/>
      <c r="B2" s="58"/>
      <c r="C2" s="303" t="s">
        <v>133</v>
      </c>
      <c r="D2" s="327"/>
      <c r="E2" s="327"/>
      <c r="F2" s="327"/>
      <c r="G2" s="327"/>
      <c r="H2" s="303" t="s">
        <v>133</v>
      </c>
      <c r="I2" s="327"/>
      <c r="J2" s="327"/>
      <c r="K2" s="327"/>
      <c r="L2" s="327"/>
      <c r="M2" s="303" t="s">
        <v>133</v>
      </c>
      <c r="N2" s="327"/>
      <c r="O2" s="327"/>
      <c r="P2" s="327"/>
      <c r="Q2" s="327"/>
      <c r="R2" s="303" t="s">
        <v>133</v>
      </c>
      <c r="S2" s="327"/>
      <c r="T2" s="327"/>
      <c r="U2" s="327"/>
      <c r="V2" s="327"/>
      <c r="W2" s="303" t="s">
        <v>133</v>
      </c>
      <c r="X2" s="327"/>
      <c r="Y2" s="327"/>
      <c r="Z2" s="327"/>
      <c r="AA2" s="327"/>
      <c r="AB2" s="303" t="s">
        <v>133</v>
      </c>
      <c r="AC2" s="327"/>
      <c r="AD2" s="327"/>
      <c r="AE2" s="327"/>
      <c r="AF2" s="327"/>
      <c r="AG2" s="303" t="s">
        <v>133</v>
      </c>
      <c r="AH2" s="327"/>
      <c r="AI2" s="327"/>
      <c r="AJ2" s="327"/>
      <c r="AK2" s="327"/>
      <c r="AL2" s="303" t="s">
        <v>133</v>
      </c>
      <c r="AM2" s="327"/>
      <c r="AN2" s="327"/>
      <c r="AO2" s="327"/>
      <c r="AP2" s="327"/>
    </row>
    <row r="3" spans="1:42" ht="17.45" customHeight="1" x14ac:dyDescent="0.25">
      <c r="A3" s="57"/>
      <c r="B3" s="59"/>
      <c r="C3" s="245" t="s">
        <v>97</v>
      </c>
      <c r="D3" s="328"/>
      <c r="E3" s="328"/>
      <c r="F3" s="328"/>
      <c r="G3" s="328"/>
      <c r="H3" s="245" t="s">
        <v>54</v>
      </c>
      <c r="I3" s="328"/>
      <c r="J3" s="328"/>
      <c r="K3" s="328"/>
      <c r="L3" s="328"/>
      <c r="M3" s="245" t="s">
        <v>101</v>
      </c>
      <c r="N3" s="328"/>
      <c r="O3" s="328"/>
      <c r="P3" s="328"/>
      <c r="Q3" s="328"/>
      <c r="R3" s="245" t="s">
        <v>100</v>
      </c>
      <c r="S3" s="328"/>
      <c r="T3" s="328"/>
      <c r="U3" s="328"/>
      <c r="V3" s="328"/>
      <c r="W3" s="245" t="s">
        <v>102</v>
      </c>
      <c r="X3" s="328"/>
      <c r="Y3" s="328"/>
      <c r="Z3" s="328"/>
      <c r="AA3" s="328"/>
      <c r="AB3" s="245" t="s">
        <v>57</v>
      </c>
      <c r="AC3" s="328"/>
      <c r="AD3" s="328"/>
      <c r="AE3" s="328"/>
      <c r="AF3" s="328"/>
      <c r="AG3" s="245" t="s">
        <v>71</v>
      </c>
      <c r="AH3" s="328"/>
      <c r="AI3" s="328"/>
      <c r="AJ3" s="328"/>
      <c r="AK3" s="328"/>
      <c r="AL3" s="245" t="s">
        <v>98</v>
      </c>
      <c r="AM3" s="328"/>
      <c r="AN3" s="328"/>
      <c r="AO3" s="328"/>
      <c r="AP3" s="328"/>
    </row>
    <row r="4" spans="1:42" ht="0.75" customHeight="1" thickBot="1" x14ac:dyDescent="0.25">
      <c r="A4" s="40"/>
      <c r="B4" s="39"/>
      <c r="C4" s="38"/>
      <c r="D4" s="38"/>
      <c r="E4" s="38"/>
      <c r="F4" s="38"/>
      <c r="G4" s="38"/>
      <c r="H4" s="43"/>
      <c r="I4" s="43"/>
      <c r="J4" s="43"/>
      <c r="K4" s="43"/>
      <c r="L4" s="43"/>
      <c r="M4" s="38"/>
      <c r="N4" s="38"/>
      <c r="O4" s="38"/>
      <c r="P4" s="38"/>
      <c r="Q4" s="38"/>
      <c r="R4" s="43"/>
      <c r="S4" s="43"/>
      <c r="T4" s="43"/>
      <c r="U4" s="43"/>
      <c r="V4" s="43"/>
      <c r="W4" s="38"/>
      <c r="X4" s="38"/>
      <c r="Y4" s="38"/>
      <c r="Z4" s="38"/>
      <c r="AA4" s="38"/>
      <c r="AB4" s="43"/>
      <c r="AC4" s="43"/>
      <c r="AD4" s="43"/>
      <c r="AE4" s="43"/>
      <c r="AF4" s="43"/>
      <c r="AG4" s="38"/>
      <c r="AH4" s="38"/>
      <c r="AI4" s="38"/>
      <c r="AJ4" s="38"/>
      <c r="AK4" s="38"/>
      <c r="AL4" s="43"/>
      <c r="AM4" s="43"/>
      <c r="AN4" s="43"/>
      <c r="AO4" s="43"/>
      <c r="AP4" s="43"/>
    </row>
    <row r="5" spans="1:42" ht="15.6" customHeight="1" thickTop="1" x14ac:dyDescent="0.2">
      <c r="A5" s="246" t="s">
        <v>66</v>
      </c>
      <c r="B5" s="248" t="s">
        <v>34</v>
      </c>
      <c r="C5" s="250">
        <v>44104</v>
      </c>
      <c r="D5" s="265">
        <v>44196</v>
      </c>
      <c r="E5" s="265">
        <v>44286</v>
      </c>
      <c r="F5" s="251">
        <v>44377</v>
      </c>
      <c r="G5" s="252">
        <v>44469</v>
      </c>
      <c r="H5" s="250">
        <v>44104</v>
      </c>
      <c r="I5" s="265">
        <v>44196</v>
      </c>
      <c r="J5" s="265">
        <v>44286</v>
      </c>
      <c r="K5" s="251">
        <v>44377</v>
      </c>
      <c r="L5" s="252">
        <v>44469</v>
      </c>
      <c r="M5" s="250">
        <v>44104</v>
      </c>
      <c r="N5" s="265">
        <v>44196</v>
      </c>
      <c r="O5" s="265">
        <v>44286</v>
      </c>
      <c r="P5" s="251">
        <v>44377</v>
      </c>
      <c r="Q5" s="252">
        <v>44469</v>
      </c>
      <c r="R5" s="250">
        <v>44104</v>
      </c>
      <c r="S5" s="265">
        <v>44196</v>
      </c>
      <c r="T5" s="265">
        <v>44286</v>
      </c>
      <c r="U5" s="251">
        <v>44377</v>
      </c>
      <c r="V5" s="252">
        <v>44469</v>
      </c>
      <c r="W5" s="250">
        <v>44104</v>
      </c>
      <c r="X5" s="265">
        <v>44196</v>
      </c>
      <c r="Y5" s="265">
        <v>44286</v>
      </c>
      <c r="Z5" s="251">
        <v>44377</v>
      </c>
      <c r="AA5" s="252">
        <v>44469</v>
      </c>
      <c r="AB5" s="250">
        <v>44104</v>
      </c>
      <c r="AC5" s="265">
        <v>44196</v>
      </c>
      <c r="AD5" s="265">
        <v>44286</v>
      </c>
      <c r="AE5" s="251">
        <v>44377</v>
      </c>
      <c r="AF5" s="252">
        <v>44469</v>
      </c>
      <c r="AG5" s="250">
        <v>44104</v>
      </c>
      <c r="AH5" s="265">
        <v>44196</v>
      </c>
      <c r="AI5" s="265">
        <v>44286</v>
      </c>
      <c r="AJ5" s="251">
        <v>44377</v>
      </c>
      <c r="AK5" s="252">
        <v>44469</v>
      </c>
      <c r="AL5" s="250">
        <v>44104</v>
      </c>
      <c r="AM5" s="265">
        <v>44196</v>
      </c>
      <c r="AN5" s="265">
        <v>44286</v>
      </c>
      <c r="AO5" s="251">
        <v>44377</v>
      </c>
      <c r="AP5" s="252">
        <v>44469</v>
      </c>
    </row>
    <row r="6" spans="1:42" ht="15.6" customHeight="1" thickBot="1" x14ac:dyDescent="0.25">
      <c r="A6" s="247" t="s">
        <v>35</v>
      </c>
      <c r="B6" s="249"/>
      <c r="C6" s="253" t="s">
        <v>52</v>
      </c>
      <c r="D6" s="266" t="s">
        <v>52</v>
      </c>
      <c r="E6" s="254" t="s">
        <v>52</v>
      </c>
      <c r="F6" s="254" t="s">
        <v>52</v>
      </c>
      <c r="G6" s="255" t="s">
        <v>52</v>
      </c>
      <c r="H6" s="253" t="s">
        <v>52</v>
      </c>
      <c r="I6" s="266" t="s">
        <v>52</v>
      </c>
      <c r="J6" s="254" t="s">
        <v>52</v>
      </c>
      <c r="K6" s="254" t="s">
        <v>52</v>
      </c>
      <c r="L6" s="255" t="s">
        <v>52</v>
      </c>
      <c r="M6" s="253" t="s">
        <v>52</v>
      </c>
      <c r="N6" s="266" t="s">
        <v>52</v>
      </c>
      <c r="O6" s="254" t="s">
        <v>52</v>
      </c>
      <c r="P6" s="254" t="s">
        <v>52</v>
      </c>
      <c r="Q6" s="255" t="s">
        <v>52</v>
      </c>
      <c r="R6" s="253" t="s">
        <v>52</v>
      </c>
      <c r="S6" s="266" t="s">
        <v>52</v>
      </c>
      <c r="T6" s="254" t="s">
        <v>52</v>
      </c>
      <c r="U6" s="254" t="s">
        <v>52</v>
      </c>
      <c r="V6" s="255" t="s">
        <v>52</v>
      </c>
      <c r="W6" s="253" t="s">
        <v>52</v>
      </c>
      <c r="X6" s="266" t="s">
        <v>52</v>
      </c>
      <c r="Y6" s="254" t="s">
        <v>52</v>
      </c>
      <c r="Z6" s="254" t="s">
        <v>52</v>
      </c>
      <c r="AA6" s="255" t="s">
        <v>52</v>
      </c>
      <c r="AB6" s="253" t="s">
        <v>52</v>
      </c>
      <c r="AC6" s="266" t="s">
        <v>52</v>
      </c>
      <c r="AD6" s="254" t="s">
        <v>52</v>
      </c>
      <c r="AE6" s="254" t="s">
        <v>52</v>
      </c>
      <c r="AF6" s="255" t="s">
        <v>52</v>
      </c>
      <c r="AG6" s="253" t="s">
        <v>52</v>
      </c>
      <c r="AH6" s="266" t="s">
        <v>52</v>
      </c>
      <c r="AI6" s="254" t="s">
        <v>52</v>
      </c>
      <c r="AJ6" s="254" t="s">
        <v>52</v>
      </c>
      <c r="AK6" s="255" t="s">
        <v>52</v>
      </c>
      <c r="AL6" s="253" t="s">
        <v>52</v>
      </c>
      <c r="AM6" s="266" t="s">
        <v>52</v>
      </c>
      <c r="AN6" s="254" t="s">
        <v>52</v>
      </c>
      <c r="AO6" s="254" t="s">
        <v>52</v>
      </c>
      <c r="AP6" s="255" t="s">
        <v>52</v>
      </c>
    </row>
    <row r="7" spans="1:42" ht="15.6" customHeight="1" thickTop="1" x14ac:dyDescent="0.2">
      <c r="A7" s="262" t="s">
        <v>134</v>
      </c>
      <c r="B7" s="317" t="s">
        <v>18</v>
      </c>
      <c r="C7" s="329">
        <v>0</v>
      </c>
      <c r="D7" s="330">
        <v>0</v>
      </c>
      <c r="E7" s="330">
        <v>0</v>
      </c>
      <c r="F7" s="330">
        <v>0</v>
      </c>
      <c r="G7" s="331">
        <v>0</v>
      </c>
      <c r="H7" s="329">
        <v>1.5681876101696102</v>
      </c>
      <c r="I7" s="330">
        <v>1.7252337476265838</v>
      </c>
      <c r="J7" s="330">
        <v>1.9762985993306774</v>
      </c>
      <c r="K7" s="330">
        <v>1.8719916525771114</v>
      </c>
      <c r="L7" s="331">
        <v>1.8572378466933328</v>
      </c>
      <c r="M7" s="329">
        <v>1.3534060510132839</v>
      </c>
      <c r="N7" s="330">
        <v>1.7342007064282583</v>
      </c>
      <c r="O7" s="330">
        <v>1.3185555196592376</v>
      </c>
      <c r="P7" s="330">
        <v>1.4474957622632394</v>
      </c>
      <c r="Q7" s="331">
        <v>1.6982291567438517</v>
      </c>
      <c r="R7" s="329">
        <v>0.16905991533827333</v>
      </c>
      <c r="S7" s="330">
        <v>0.18977595446736276</v>
      </c>
      <c r="T7" s="330">
        <v>0.10091865806806016</v>
      </c>
      <c r="U7" s="330">
        <v>0.10066345011014746</v>
      </c>
      <c r="V7" s="331">
        <v>0.10149120719382738</v>
      </c>
      <c r="W7" s="329">
        <v>1.5224659663515572</v>
      </c>
      <c r="X7" s="330">
        <v>1.923976660895621</v>
      </c>
      <c r="Y7" s="330">
        <v>1.4194741777272979</v>
      </c>
      <c r="Z7" s="330">
        <v>1.5481592123733869</v>
      </c>
      <c r="AA7" s="331">
        <v>1.7997203639376791</v>
      </c>
      <c r="AB7" s="329">
        <v>5.1424899793481006E-2</v>
      </c>
      <c r="AC7" s="330">
        <v>-0.19249668682195048</v>
      </c>
      <c r="AD7" s="330">
        <v>0.56627328304596891</v>
      </c>
      <c r="AE7" s="330">
        <v>0.33433715753249693</v>
      </c>
      <c r="AF7" s="331">
        <v>6.6991616262696091E-2</v>
      </c>
      <c r="AG7" s="329">
        <v>4.1859203661496654E-2</v>
      </c>
      <c r="AH7" s="330">
        <v>-0.15635068323629361</v>
      </c>
      <c r="AI7" s="330">
        <v>0.44898954366524418</v>
      </c>
      <c r="AJ7" s="330">
        <v>0.25276770897852335</v>
      </c>
      <c r="AK7" s="331">
        <v>4.8098576427761434E-2</v>
      </c>
      <c r="AL7" s="329">
        <v>0.35552603500821045</v>
      </c>
      <c r="AM7" s="330">
        <v>0.22599423247758477</v>
      </c>
      <c r="AN7" s="330">
        <v>0.44898954366524418</v>
      </c>
      <c r="AO7" s="330">
        <v>0.34916482221849621</v>
      </c>
      <c r="AP7" s="331">
        <v>0.24517048542724965</v>
      </c>
    </row>
    <row r="8" spans="1:42" ht="15.6" customHeight="1" x14ac:dyDescent="0.2">
      <c r="A8" s="262" t="s">
        <v>114</v>
      </c>
      <c r="B8" s="318" t="s">
        <v>18</v>
      </c>
      <c r="C8" s="332">
        <v>19.0304590524992</v>
      </c>
      <c r="D8" s="333">
        <v>18.137384299322541</v>
      </c>
      <c r="E8" s="333">
        <v>17.782581736189403</v>
      </c>
      <c r="F8" s="333">
        <v>17.856728879712389</v>
      </c>
      <c r="G8" s="334">
        <v>18.315372042854317</v>
      </c>
      <c r="H8" s="332">
        <v>19.030472454839696</v>
      </c>
      <c r="I8" s="333">
        <v>18.137433748859291</v>
      </c>
      <c r="J8" s="333">
        <v>17.782500563697859</v>
      </c>
      <c r="K8" s="333">
        <v>17.85670624032166</v>
      </c>
      <c r="L8" s="334">
        <v>18.31523565100964</v>
      </c>
      <c r="M8" s="332">
        <v>8.4004462979384975</v>
      </c>
      <c r="N8" s="333">
        <v>9.3256139609528468</v>
      </c>
      <c r="O8" s="333">
        <v>9.8446020293122878</v>
      </c>
      <c r="P8" s="333">
        <v>10.124011790594691</v>
      </c>
      <c r="Q8" s="334">
        <v>9.7405895310166422</v>
      </c>
      <c r="R8" s="332">
        <v>1.3163376764362282</v>
      </c>
      <c r="S8" s="333">
        <v>6.9764058278526759</v>
      </c>
      <c r="T8" s="333">
        <v>4.1767553551296501</v>
      </c>
      <c r="U8" s="333">
        <v>4.7501630036132472</v>
      </c>
      <c r="V8" s="334">
        <v>4.1892368648970582</v>
      </c>
      <c r="W8" s="332">
        <v>9.7167839743747244</v>
      </c>
      <c r="X8" s="333">
        <v>16.302019788805524</v>
      </c>
      <c r="Y8" s="333">
        <v>14.02135738444194</v>
      </c>
      <c r="Z8" s="333">
        <v>14.874174794207939</v>
      </c>
      <c r="AA8" s="334">
        <v>13.9298263959137</v>
      </c>
      <c r="AB8" s="332">
        <v>9.4545694163057341</v>
      </c>
      <c r="AC8" s="333">
        <v>1.9469069314764282</v>
      </c>
      <c r="AD8" s="333">
        <v>3.8873393461104846</v>
      </c>
      <c r="AE8" s="333">
        <v>3.113878399304518</v>
      </c>
      <c r="AF8" s="334">
        <v>4.5271090157282527</v>
      </c>
      <c r="AG8" s="332">
        <v>7.5099925617010248</v>
      </c>
      <c r="AH8" s="333">
        <v>1.5672243975023488</v>
      </c>
      <c r="AI8" s="333">
        <v>3.0976753100338219</v>
      </c>
      <c r="AJ8" s="333">
        <v>2.5556589421065499</v>
      </c>
      <c r="AK8" s="334">
        <v>3.5419643608109861</v>
      </c>
      <c r="AL8" s="332">
        <v>4.7848090093906661</v>
      </c>
      <c r="AM8" s="333">
        <v>3.9915363753542441</v>
      </c>
      <c r="AN8" s="333">
        <v>3.0976753100338219</v>
      </c>
      <c r="AO8" s="333">
        <v>2.8272157504224995</v>
      </c>
      <c r="AP8" s="334">
        <v>3.0644961916570388</v>
      </c>
    </row>
    <row r="9" spans="1:42" ht="15.6" customHeight="1" x14ac:dyDescent="0.2">
      <c r="A9" s="263" t="s">
        <v>35</v>
      </c>
      <c r="B9" s="319" t="s">
        <v>63</v>
      </c>
      <c r="C9" s="335">
        <v>22.354500584714867</v>
      </c>
      <c r="D9" s="336">
        <v>21.804221389986711</v>
      </c>
      <c r="E9" s="336">
        <v>22.135002823230824</v>
      </c>
      <c r="F9" s="336">
        <v>20.813914594389136</v>
      </c>
      <c r="G9" s="337">
        <v>22.612415633892248</v>
      </c>
      <c r="H9" s="335">
        <v>22.354527814083603</v>
      </c>
      <c r="I9" s="336">
        <v>21.804281794177037</v>
      </c>
      <c r="J9" s="336">
        <v>22.134898043530143</v>
      </c>
      <c r="K9" s="336">
        <v>20.813888279753812</v>
      </c>
      <c r="L9" s="337">
        <v>22.612265715024812</v>
      </c>
      <c r="M9" s="335">
        <v>5.4789760610855058</v>
      </c>
      <c r="N9" s="336">
        <v>5.8632017672540258</v>
      </c>
      <c r="O9" s="336">
        <v>7.3791016886995093</v>
      </c>
      <c r="P9" s="336">
        <v>7.669654839700013</v>
      </c>
      <c r="Q9" s="337">
        <v>6.8069162570844011</v>
      </c>
      <c r="R9" s="335">
        <v>1.3900994015271377</v>
      </c>
      <c r="S9" s="336">
        <v>8.3910452226038235</v>
      </c>
      <c r="T9" s="336">
        <v>5.1887140620179411</v>
      </c>
      <c r="U9" s="336">
        <v>5.5804569975001099</v>
      </c>
      <c r="V9" s="337">
        <v>5.2232850457399529</v>
      </c>
      <c r="W9" s="335">
        <v>6.8690754626126438</v>
      </c>
      <c r="X9" s="336">
        <v>14.254246989857849</v>
      </c>
      <c r="Y9" s="336">
        <v>12.56781575071745</v>
      </c>
      <c r="Z9" s="336">
        <v>13.250111837200123</v>
      </c>
      <c r="AA9" s="337">
        <v>12.030201302824354</v>
      </c>
      <c r="AB9" s="335">
        <v>15.626434275508654</v>
      </c>
      <c r="AC9" s="336">
        <v>7.6849809251803123</v>
      </c>
      <c r="AD9" s="336">
        <v>9.724167437961686</v>
      </c>
      <c r="AE9" s="336">
        <v>7.7170591933102353</v>
      </c>
      <c r="AF9" s="337">
        <v>10.756837917909754</v>
      </c>
      <c r="AG9" s="335">
        <v>12.410574171406477</v>
      </c>
      <c r="AH9" s="336">
        <v>6.1483673566733312</v>
      </c>
      <c r="AI9" s="336">
        <v>7.7488255941882196</v>
      </c>
      <c r="AJ9" s="336">
        <v>6.3346490650994838</v>
      </c>
      <c r="AK9" s="337">
        <v>8.4078175384815239</v>
      </c>
      <c r="AL9" s="335">
        <v>8.5939251173567079</v>
      </c>
      <c r="AM9" s="336">
        <v>7.9881541541684182</v>
      </c>
      <c r="AN9" s="336">
        <v>7.7488255941882196</v>
      </c>
      <c r="AO9" s="336">
        <v>7.0433493340801325</v>
      </c>
      <c r="AP9" s="337">
        <v>7.4958553384515332</v>
      </c>
    </row>
    <row r="10" spans="1:42" ht="15.6" customHeight="1" x14ac:dyDescent="0.2">
      <c r="A10" s="262" t="s">
        <v>115</v>
      </c>
      <c r="B10" s="318" t="s">
        <v>18</v>
      </c>
      <c r="C10" s="332">
        <v>12.075395667445136</v>
      </c>
      <c r="D10" s="333">
        <v>10.239236613053325</v>
      </c>
      <c r="E10" s="333">
        <v>11.884115219937501</v>
      </c>
      <c r="F10" s="333">
        <v>12.372298810346056</v>
      </c>
      <c r="G10" s="334">
        <v>12.489308812813949</v>
      </c>
      <c r="H10" s="332">
        <v>11.927962516383467</v>
      </c>
      <c r="I10" s="333">
        <v>11.335854167384733</v>
      </c>
      <c r="J10" s="333">
        <v>12.29032819311538</v>
      </c>
      <c r="K10" s="333">
        <v>12.414257263826901</v>
      </c>
      <c r="L10" s="334">
        <v>12.636393239661855</v>
      </c>
      <c r="M10" s="332">
        <v>8.1093034671954918</v>
      </c>
      <c r="N10" s="333">
        <v>8.0314097274457996</v>
      </c>
      <c r="O10" s="333">
        <v>7.0184591010045541</v>
      </c>
      <c r="P10" s="333">
        <v>7.5542137577805519</v>
      </c>
      <c r="Q10" s="334">
        <v>7.0703578560021318</v>
      </c>
      <c r="R10" s="332">
        <v>1.8482015027409064</v>
      </c>
      <c r="S10" s="333">
        <v>2.1849964417717747</v>
      </c>
      <c r="T10" s="333">
        <v>2.456179196454173</v>
      </c>
      <c r="U10" s="333">
        <v>2.5142643875032133</v>
      </c>
      <c r="V10" s="334">
        <v>2.7194014740683903</v>
      </c>
      <c r="W10" s="332">
        <v>9.957504969936398</v>
      </c>
      <c r="X10" s="333">
        <v>10.216406169217574</v>
      </c>
      <c r="Y10" s="333">
        <v>9.4746382974587267</v>
      </c>
      <c r="Z10" s="333">
        <v>10.068478145283764</v>
      </c>
      <c r="AA10" s="334">
        <v>9.7897593300705221</v>
      </c>
      <c r="AB10" s="332">
        <v>1.0697137882675343</v>
      </c>
      <c r="AC10" s="333">
        <v>1.2363717831487988</v>
      </c>
      <c r="AD10" s="333">
        <v>2.9060598844301455</v>
      </c>
      <c r="AE10" s="333">
        <v>2.4311496684393266</v>
      </c>
      <c r="AF10" s="334">
        <v>2.9291477786876965</v>
      </c>
      <c r="AG10" s="332">
        <v>0.77062755389343407</v>
      </c>
      <c r="AH10" s="333">
        <v>0.95714717277985817</v>
      </c>
      <c r="AI10" s="333">
        <v>2.2681123428410355</v>
      </c>
      <c r="AJ10" s="333">
        <v>1.9100093846692292</v>
      </c>
      <c r="AK10" s="334">
        <v>2.3231891721100588</v>
      </c>
      <c r="AL10" s="332">
        <v>1.4142231028504355</v>
      </c>
      <c r="AM10" s="333">
        <v>1.3029199503817031</v>
      </c>
      <c r="AN10" s="333">
        <v>2.2681123428410355</v>
      </c>
      <c r="AO10" s="333">
        <v>2.0944585404342408</v>
      </c>
      <c r="AP10" s="334">
        <v>2.1671490370920883</v>
      </c>
    </row>
    <row r="11" spans="1:42" ht="15.6" customHeight="1" x14ac:dyDescent="0.2">
      <c r="A11" s="263" t="s">
        <v>35</v>
      </c>
      <c r="B11" s="319" t="s">
        <v>63</v>
      </c>
      <c r="C11" s="335">
        <v>11.275222506562297</v>
      </c>
      <c r="D11" s="336">
        <v>9.4250286686821614</v>
      </c>
      <c r="E11" s="336">
        <v>11.278183218253895</v>
      </c>
      <c r="F11" s="336">
        <v>11.566123232527612</v>
      </c>
      <c r="G11" s="337">
        <v>11.706336181814615</v>
      </c>
      <c r="H11" s="335">
        <v>11.184682798784447</v>
      </c>
      <c r="I11" s="336">
        <v>10.101299242855861</v>
      </c>
      <c r="J11" s="336">
        <v>11.561833485325046</v>
      </c>
      <c r="K11" s="336">
        <v>11.617540270455592</v>
      </c>
      <c r="L11" s="337">
        <v>11.8660215630251</v>
      </c>
      <c r="M11" s="335">
        <v>7.0325845101562718</v>
      </c>
      <c r="N11" s="336">
        <v>7.0344993951089894</v>
      </c>
      <c r="O11" s="336">
        <v>6.151561714838734</v>
      </c>
      <c r="P11" s="336">
        <v>6.6330039755248551</v>
      </c>
      <c r="Q11" s="337">
        <v>6.1877591584012759</v>
      </c>
      <c r="R11" s="335">
        <v>1.6734998447628635</v>
      </c>
      <c r="S11" s="336">
        <v>2.1139306036060712</v>
      </c>
      <c r="T11" s="336">
        <v>2.3705554056317584</v>
      </c>
      <c r="U11" s="336">
        <v>2.4161748781301169</v>
      </c>
      <c r="V11" s="337">
        <v>2.6824220154694109</v>
      </c>
      <c r="W11" s="335">
        <v>8.7060843549191347</v>
      </c>
      <c r="X11" s="336">
        <v>9.148429998715061</v>
      </c>
      <c r="Y11" s="336">
        <v>8.522117120470492</v>
      </c>
      <c r="Z11" s="336">
        <v>9.049178853654972</v>
      </c>
      <c r="AA11" s="337">
        <v>8.8701811738706873</v>
      </c>
      <c r="AB11" s="335">
        <v>1.4689055311462145</v>
      </c>
      <c r="AC11" s="336">
        <v>1.0954962409478488</v>
      </c>
      <c r="AD11" s="336">
        <v>3.1509173009994229</v>
      </c>
      <c r="AE11" s="336">
        <v>2.6730452420473889</v>
      </c>
      <c r="AF11" s="337">
        <v>3.0990630741367924</v>
      </c>
      <c r="AG11" s="335">
        <v>1.0592088551025975</v>
      </c>
      <c r="AH11" s="336">
        <v>0.79165548608265834</v>
      </c>
      <c r="AI11" s="336">
        <v>2.4561065772086876</v>
      </c>
      <c r="AJ11" s="336">
        <v>2.0988810327621716</v>
      </c>
      <c r="AK11" s="337">
        <v>2.4594101224607217</v>
      </c>
      <c r="AL11" s="335">
        <v>1.5961061654394411</v>
      </c>
      <c r="AM11" s="336">
        <v>1.4003745363863871</v>
      </c>
      <c r="AN11" s="336">
        <v>2.4561065772086876</v>
      </c>
      <c r="AO11" s="336">
        <v>2.2838458272226556</v>
      </c>
      <c r="AP11" s="337">
        <v>2.3392090157850465</v>
      </c>
    </row>
    <row r="12" spans="1:42" ht="15.6" customHeight="1" x14ac:dyDescent="0.2">
      <c r="A12" s="262" t="s">
        <v>116</v>
      </c>
      <c r="B12" s="320" t="s">
        <v>18</v>
      </c>
      <c r="C12" s="329">
        <v>5.4600032799198379</v>
      </c>
      <c r="D12" s="330">
        <v>5.5012674939837058</v>
      </c>
      <c r="E12" s="330">
        <v>5.3632746335034831</v>
      </c>
      <c r="F12" s="330">
        <v>5.4994104012826091</v>
      </c>
      <c r="G12" s="331">
        <v>5.6043261864929113</v>
      </c>
      <c r="H12" s="329">
        <v>3.3093973121848981</v>
      </c>
      <c r="I12" s="330">
        <v>3.2783129598373453</v>
      </c>
      <c r="J12" s="330">
        <v>3.0072509804963783</v>
      </c>
      <c r="K12" s="330">
        <v>2.8692464305311018</v>
      </c>
      <c r="L12" s="331">
        <v>2.7180895431396324</v>
      </c>
      <c r="M12" s="329">
        <v>1.9425410947053552</v>
      </c>
      <c r="N12" s="330">
        <v>2.029270445622382</v>
      </c>
      <c r="O12" s="330">
        <v>1.8169521678579286</v>
      </c>
      <c r="P12" s="330">
        <v>1.5128526075109552</v>
      </c>
      <c r="Q12" s="331">
        <v>1.7180532990095636</v>
      </c>
      <c r="R12" s="329">
        <v>0.55309277133279056</v>
      </c>
      <c r="S12" s="330">
        <v>0.80077868622087756</v>
      </c>
      <c r="T12" s="330">
        <v>0.6581264096557915</v>
      </c>
      <c r="U12" s="330">
        <v>0.35619405354021133</v>
      </c>
      <c r="V12" s="331">
        <v>0.32980978391440191</v>
      </c>
      <c r="W12" s="329">
        <v>2.4956338660381454</v>
      </c>
      <c r="X12" s="330">
        <v>2.8300491318432592</v>
      </c>
      <c r="Y12" s="330">
        <v>2.4750785775137203</v>
      </c>
      <c r="Z12" s="330">
        <v>1.8690466610511665</v>
      </c>
      <c r="AA12" s="331">
        <v>2.0478630829239655</v>
      </c>
      <c r="AB12" s="329">
        <v>0.71007420355401474</v>
      </c>
      <c r="AC12" s="330">
        <v>0.44833145754180659</v>
      </c>
      <c r="AD12" s="330">
        <v>0.53221869757008156</v>
      </c>
      <c r="AE12" s="330">
        <v>1.0002352658217049</v>
      </c>
      <c r="AF12" s="331">
        <v>0.6702441612282426</v>
      </c>
      <c r="AG12" s="329">
        <v>0.47432384313053338</v>
      </c>
      <c r="AH12" s="330">
        <v>0.35046617145770403</v>
      </c>
      <c r="AI12" s="330">
        <v>0.41229546395233163</v>
      </c>
      <c r="AJ12" s="330">
        <v>0.79742956175157853</v>
      </c>
      <c r="AK12" s="331">
        <v>0.52918372400605729</v>
      </c>
      <c r="AL12" s="329">
        <v>0.58949790341239461</v>
      </c>
      <c r="AM12" s="330">
        <v>0.52951124293122664</v>
      </c>
      <c r="AN12" s="330">
        <v>0.41229546395233163</v>
      </c>
      <c r="AO12" s="330">
        <v>0.62090104459277495</v>
      </c>
      <c r="AP12" s="331">
        <v>0.58834765004425482</v>
      </c>
    </row>
    <row r="13" spans="1:42" ht="15.6" customHeight="1" x14ac:dyDescent="0.2">
      <c r="A13" s="262" t="s">
        <v>117</v>
      </c>
      <c r="B13" s="320" t="s">
        <v>18</v>
      </c>
      <c r="C13" s="329">
        <v>8.0728576535527541</v>
      </c>
      <c r="D13" s="330">
        <v>14.483178416614548</v>
      </c>
      <c r="E13" s="330">
        <v>14.525091192463218</v>
      </c>
      <c r="F13" s="330">
        <v>13.957685315804017</v>
      </c>
      <c r="G13" s="331">
        <v>13.798984114921302</v>
      </c>
      <c r="H13" s="329">
        <v>8.0728576535527541</v>
      </c>
      <c r="I13" s="330">
        <v>14.483178416614548</v>
      </c>
      <c r="J13" s="330">
        <v>14.525091192463218</v>
      </c>
      <c r="K13" s="330">
        <v>13.957685315804017</v>
      </c>
      <c r="L13" s="331">
        <v>13.798984114921302</v>
      </c>
      <c r="M13" s="329">
        <v>5.4436230997146167</v>
      </c>
      <c r="N13" s="330">
        <v>7.2467042328156435</v>
      </c>
      <c r="O13" s="330">
        <v>6.8410994096842197</v>
      </c>
      <c r="P13" s="330">
        <v>7.4542327773010868</v>
      </c>
      <c r="Q13" s="331">
        <v>8.1902605231137606</v>
      </c>
      <c r="R13" s="329">
        <v>0.25335522688301693</v>
      </c>
      <c r="S13" s="330">
        <v>1.854049657560624</v>
      </c>
      <c r="T13" s="330">
        <v>1.9932130316128593</v>
      </c>
      <c r="U13" s="330">
        <v>1.8369729934119632</v>
      </c>
      <c r="V13" s="331">
        <v>1.8332129600784546</v>
      </c>
      <c r="W13" s="329">
        <v>5.696978326597633</v>
      </c>
      <c r="X13" s="330">
        <v>9.1007538903762679</v>
      </c>
      <c r="Y13" s="330">
        <v>8.8343124412970795</v>
      </c>
      <c r="Z13" s="330">
        <v>9.2912057707130504</v>
      </c>
      <c r="AA13" s="331">
        <v>10.023473483192214</v>
      </c>
      <c r="AB13" s="329">
        <v>2.3664074381517319</v>
      </c>
      <c r="AC13" s="330">
        <v>5.3947357070456556</v>
      </c>
      <c r="AD13" s="330">
        <v>5.701751940661147</v>
      </c>
      <c r="AE13" s="330">
        <v>4.6758264132284291</v>
      </c>
      <c r="AF13" s="331">
        <v>3.7832010158850786</v>
      </c>
      <c r="AG13" s="329">
        <v>1.8020340400264176</v>
      </c>
      <c r="AH13" s="330">
        <v>4.1842024998228498</v>
      </c>
      <c r="AI13" s="330">
        <v>4.5049567835630242</v>
      </c>
      <c r="AJ13" s="330">
        <v>3.6943703552886085</v>
      </c>
      <c r="AK13" s="331">
        <v>2.9891091308119675</v>
      </c>
      <c r="AL13" s="329">
        <v>2.6704310800767237</v>
      </c>
      <c r="AM13" s="330">
        <v>3.0392102999653243</v>
      </c>
      <c r="AN13" s="330">
        <v>4.5049567835630242</v>
      </c>
      <c r="AO13" s="330">
        <v>4.0823781034703677</v>
      </c>
      <c r="AP13" s="331">
        <v>3.6977726514107556</v>
      </c>
    </row>
    <row r="14" spans="1:42" ht="15.6" customHeight="1" x14ac:dyDescent="0.2">
      <c r="A14" s="262" t="s">
        <v>118</v>
      </c>
      <c r="B14" s="320" t="s">
        <v>18</v>
      </c>
      <c r="C14" s="329">
        <v>13.56792082057723</v>
      </c>
      <c r="D14" s="330">
        <v>13.533085353633396</v>
      </c>
      <c r="E14" s="330">
        <v>13.879131468984449</v>
      </c>
      <c r="F14" s="330">
        <v>13.715569698061614</v>
      </c>
      <c r="G14" s="331">
        <v>13.586470257340094</v>
      </c>
      <c r="H14" s="329">
        <v>13.608820158568175</v>
      </c>
      <c r="I14" s="330">
        <v>13.46461263227479</v>
      </c>
      <c r="J14" s="330">
        <v>13.818137049288259</v>
      </c>
      <c r="K14" s="330">
        <v>13.793569475502609</v>
      </c>
      <c r="L14" s="331">
        <v>13.691803346731916</v>
      </c>
      <c r="M14" s="329">
        <v>5.6188080697072005</v>
      </c>
      <c r="N14" s="330">
        <v>6.5181457658952713</v>
      </c>
      <c r="O14" s="330">
        <v>5.3777806213198396</v>
      </c>
      <c r="P14" s="330">
        <v>5.6247099844208694</v>
      </c>
      <c r="Q14" s="331">
        <v>6.1544792030758462</v>
      </c>
      <c r="R14" s="329">
        <v>6.5166356856896135</v>
      </c>
      <c r="S14" s="330">
        <v>7.7849500280682236</v>
      </c>
      <c r="T14" s="330">
        <v>6.669402679182971</v>
      </c>
      <c r="U14" s="330">
        <v>6.7822437127081194</v>
      </c>
      <c r="V14" s="331">
        <v>6.3018859773680544</v>
      </c>
      <c r="W14" s="329">
        <v>12.135443755396816</v>
      </c>
      <c r="X14" s="330">
        <v>14.303095793963495</v>
      </c>
      <c r="Y14" s="330">
        <v>12.047183300502811</v>
      </c>
      <c r="Z14" s="330">
        <v>12.406953697128991</v>
      </c>
      <c r="AA14" s="331">
        <v>12.456365180443902</v>
      </c>
      <c r="AB14" s="329">
        <v>1.5117592694350652</v>
      </c>
      <c r="AC14" s="330">
        <v>-0.811401522504414</v>
      </c>
      <c r="AD14" s="330">
        <v>1.7770936227374825</v>
      </c>
      <c r="AE14" s="330">
        <v>1.3920925315556827</v>
      </c>
      <c r="AF14" s="331">
        <v>1.2407461879587605</v>
      </c>
      <c r="AG14" s="329">
        <v>1.1356857942800296</v>
      </c>
      <c r="AH14" s="330">
        <v>-0.67862219121018041</v>
      </c>
      <c r="AI14" s="330">
        <v>1.4001443658045789</v>
      </c>
      <c r="AJ14" s="330">
        <v>1.0405711817883099</v>
      </c>
      <c r="AK14" s="331">
        <v>1.0492812281544961</v>
      </c>
      <c r="AL14" s="329">
        <v>2.0126550952642162</v>
      </c>
      <c r="AM14" s="330">
        <v>1.3451743727603238</v>
      </c>
      <c r="AN14" s="330">
        <v>1.4001443658045789</v>
      </c>
      <c r="AO14" s="330">
        <v>1.2201799207012236</v>
      </c>
      <c r="AP14" s="331">
        <v>1.1643167921965007</v>
      </c>
    </row>
    <row r="15" spans="1:42" ht="15.6" customHeight="1" x14ac:dyDescent="0.2">
      <c r="A15" s="262" t="s">
        <v>130</v>
      </c>
      <c r="B15" s="320" t="s">
        <v>18</v>
      </c>
      <c r="C15" s="329">
        <v>0</v>
      </c>
      <c r="D15" s="330">
        <v>0</v>
      </c>
      <c r="E15" s="330">
        <v>0</v>
      </c>
      <c r="F15" s="330">
        <v>0</v>
      </c>
      <c r="G15" s="331">
        <v>0</v>
      </c>
      <c r="H15" s="329">
        <v>14.443038096059988</v>
      </c>
      <c r="I15" s="330">
        <v>26.802145445759844</v>
      </c>
      <c r="J15" s="330">
        <v>26.750768474117791</v>
      </c>
      <c r="K15" s="330">
        <v>26.179782335705315</v>
      </c>
      <c r="L15" s="331">
        <v>23.258723951888335</v>
      </c>
      <c r="M15" s="329">
        <v>15.333410043245213</v>
      </c>
      <c r="N15" s="330">
        <v>21.28240637835226</v>
      </c>
      <c r="O15" s="330">
        <v>19.508907067068805</v>
      </c>
      <c r="P15" s="330">
        <v>24.941702500095133</v>
      </c>
      <c r="Q15" s="331">
        <v>20.530927750004125</v>
      </c>
      <c r="R15" s="329">
        <v>1.6412181534006463</v>
      </c>
      <c r="S15" s="330">
        <v>3.2742111621164534</v>
      </c>
      <c r="T15" s="330">
        <v>3.184773725056234</v>
      </c>
      <c r="U15" s="330">
        <v>3.1981683727183938</v>
      </c>
      <c r="V15" s="331">
        <v>2.69759166680416</v>
      </c>
      <c r="W15" s="329">
        <v>16.97462819664586</v>
      </c>
      <c r="X15" s="330">
        <v>24.556617540468711</v>
      </c>
      <c r="Y15" s="330">
        <v>22.69368079212504</v>
      </c>
      <c r="Z15" s="330">
        <v>28.139870872813528</v>
      </c>
      <c r="AA15" s="331">
        <v>23.228519416808286</v>
      </c>
      <c r="AB15" s="329">
        <v>-2.520467163363346</v>
      </c>
      <c r="AC15" s="330">
        <v>2.2557236047354432</v>
      </c>
      <c r="AD15" s="330">
        <v>4.0896275884016458</v>
      </c>
      <c r="AE15" s="330">
        <v>-1.964077780737471</v>
      </c>
      <c r="AF15" s="331">
        <v>3.1810457192826151E-2</v>
      </c>
      <c r="AG15" s="329">
        <v>-1.9647230292744202</v>
      </c>
      <c r="AH15" s="330">
        <v>1.7677989852621405</v>
      </c>
      <c r="AI15" s="330">
        <v>3.2183045110334803</v>
      </c>
      <c r="AJ15" s="330">
        <v>-1.5543399672742495</v>
      </c>
      <c r="AK15" s="331">
        <v>2.4369318088072727E-2</v>
      </c>
      <c r="AL15" s="329">
        <v>0.9348707895441517</v>
      </c>
      <c r="AM15" s="330">
        <v>1.1471724233063854</v>
      </c>
      <c r="AN15" s="330">
        <v>3.2183045110334803</v>
      </c>
      <c r="AO15" s="330">
        <v>0.67544224238430739</v>
      </c>
      <c r="AP15" s="331">
        <v>0.4276564481896844</v>
      </c>
    </row>
    <row r="16" spans="1:42" ht="15.6" customHeight="1" x14ac:dyDescent="0.2">
      <c r="A16" s="262" t="s">
        <v>126</v>
      </c>
      <c r="B16" s="320" t="s">
        <v>18</v>
      </c>
      <c r="C16" s="329">
        <v>1.8911378917386059</v>
      </c>
      <c r="D16" s="330">
        <v>5.5543145471649709</v>
      </c>
      <c r="E16" s="330">
        <v>5.5695758477729349</v>
      </c>
      <c r="F16" s="330">
        <v>-135.03387259858442</v>
      </c>
      <c r="G16" s="331">
        <v>48.27051966974259</v>
      </c>
      <c r="H16" s="329">
        <v>3.2487420562013138</v>
      </c>
      <c r="I16" s="330">
        <v>16.821589825585658</v>
      </c>
      <c r="J16" s="330">
        <v>14.441611044984507</v>
      </c>
      <c r="K16" s="330">
        <v>4.9347104262996861</v>
      </c>
      <c r="L16" s="331">
        <v>10.132372629276212</v>
      </c>
      <c r="M16" s="329">
        <v>1.2733107238434145</v>
      </c>
      <c r="N16" s="330">
        <v>8.4207390239251296</v>
      </c>
      <c r="O16" s="330">
        <v>6.3178848191730328</v>
      </c>
      <c r="P16" s="330">
        <v>1.1204053071360949</v>
      </c>
      <c r="Q16" s="331">
        <v>5.6540197131374725</v>
      </c>
      <c r="R16" s="329">
        <v>1.742959912842635</v>
      </c>
      <c r="S16" s="330">
        <v>8.4790746798492034</v>
      </c>
      <c r="T16" s="330">
        <v>6.8414016161677038</v>
      </c>
      <c r="U16" s="330">
        <v>3.0327099597985812</v>
      </c>
      <c r="V16" s="331">
        <v>3.3421680739230282</v>
      </c>
      <c r="W16" s="329">
        <v>3.0162706366860492</v>
      </c>
      <c r="X16" s="330">
        <v>16.899813703774331</v>
      </c>
      <c r="Y16" s="330">
        <v>13.159286435340736</v>
      </c>
      <c r="Z16" s="330">
        <v>4.1531152669346758</v>
      </c>
      <c r="AA16" s="331">
        <v>8.9961877870605012</v>
      </c>
      <c r="AB16" s="329">
        <v>0.23769375707429169</v>
      </c>
      <c r="AC16" s="330">
        <v>-6.0873391911516625E-2</v>
      </c>
      <c r="AD16" s="330">
        <v>1.2994731634800341</v>
      </c>
      <c r="AE16" s="330">
        <v>0.78879505508829217</v>
      </c>
      <c r="AF16" s="331">
        <v>1.1512276785714286</v>
      </c>
      <c r="AG16" s="329">
        <v>0.18777874701973035</v>
      </c>
      <c r="AH16" s="330">
        <v>-4.8082029015270422E-2</v>
      </c>
      <c r="AI16" s="330">
        <v>1.0265879174137298</v>
      </c>
      <c r="AJ16" s="330">
        <v>0.62314943128027112</v>
      </c>
      <c r="AK16" s="331">
        <v>0.90946891332752611</v>
      </c>
      <c r="AL16" s="329">
        <v>0.32873294578427131</v>
      </c>
      <c r="AM16" s="330">
        <v>0.67386272542024395</v>
      </c>
      <c r="AN16" s="330">
        <v>1.0265879174137298</v>
      </c>
      <c r="AO16" s="330">
        <v>0.50077383300989642</v>
      </c>
      <c r="AP16" s="331">
        <v>1.0272619060159485</v>
      </c>
    </row>
    <row r="17" spans="1:42" ht="15.6" customHeight="1" x14ac:dyDescent="0.2">
      <c r="A17" s="262" t="s">
        <v>119</v>
      </c>
      <c r="B17" s="318" t="s">
        <v>18</v>
      </c>
      <c r="C17" s="329">
        <v>10.543030337411007</v>
      </c>
      <c r="D17" s="330">
        <v>10.055337701050483</v>
      </c>
      <c r="E17" s="330">
        <v>9.5273104316131594</v>
      </c>
      <c r="F17" s="330">
        <v>9.9607147595744845</v>
      </c>
      <c r="G17" s="331">
        <v>9.8758405819015262</v>
      </c>
      <c r="H17" s="329">
        <v>10.555486221134482</v>
      </c>
      <c r="I17" s="330">
        <v>10.089099835812092</v>
      </c>
      <c r="J17" s="330">
        <v>9.4691303328034184</v>
      </c>
      <c r="K17" s="330">
        <v>9.980312502438986</v>
      </c>
      <c r="L17" s="331">
        <v>9.8970690053081007</v>
      </c>
      <c r="M17" s="329">
        <v>6.3430473558598166</v>
      </c>
      <c r="N17" s="330">
        <v>6.6428554349385491</v>
      </c>
      <c r="O17" s="330">
        <v>5.5036206659046822</v>
      </c>
      <c r="P17" s="330">
        <v>6.0677804053790378</v>
      </c>
      <c r="Q17" s="331">
        <v>6.5260789291483956</v>
      </c>
      <c r="R17" s="329">
        <v>1.6163190716030973</v>
      </c>
      <c r="S17" s="330">
        <v>1.632322700970781</v>
      </c>
      <c r="T17" s="330">
        <v>1.5754643573829938</v>
      </c>
      <c r="U17" s="330">
        <v>1.521131377461425</v>
      </c>
      <c r="V17" s="331">
        <v>1.8257717437150338</v>
      </c>
      <c r="W17" s="329">
        <v>7.9593664274629141</v>
      </c>
      <c r="X17" s="330">
        <v>8.2751781359093304</v>
      </c>
      <c r="Y17" s="330">
        <v>7.0790850232876767</v>
      </c>
      <c r="Z17" s="330">
        <v>7.5889117828404631</v>
      </c>
      <c r="AA17" s="331">
        <v>8.3518506728634296</v>
      </c>
      <c r="AB17" s="329">
        <v>2.7219307024972546</v>
      </c>
      <c r="AC17" s="330">
        <v>2.2263680997242279</v>
      </c>
      <c r="AD17" s="330">
        <v>2.4885385912724267</v>
      </c>
      <c r="AE17" s="330">
        <v>2.4138823198857384</v>
      </c>
      <c r="AF17" s="331">
        <v>1.5697454180825581</v>
      </c>
      <c r="AG17" s="329">
        <v>2.2233549845820959</v>
      </c>
      <c r="AH17" s="330">
        <v>1.8078642819568649</v>
      </c>
      <c r="AI17" s="330">
        <v>1.9827324951507277</v>
      </c>
      <c r="AJ17" s="330">
        <v>1.9175856767113879</v>
      </c>
      <c r="AK17" s="331">
        <v>1.2182130720930788</v>
      </c>
      <c r="AL17" s="329">
        <v>1.7805804166507979</v>
      </c>
      <c r="AM17" s="330">
        <v>1.7871720958713397</v>
      </c>
      <c r="AN17" s="330">
        <v>1.9827324951507277</v>
      </c>
      <c r="AO17" s="330">
        <v>1.9509251197006388</v>
      </c>
      <c r="AP17" s="331">
        <v>1.713680725103554</v>
      </c>
    </row>
    <row r="18" spans="1:42" ht="15.6" customHeight="1" x14ac:dyDescent="0.2">
      <c r="A18" s="378" t="s">
        <v>135</v>
      </c>
      <c r="B18" s="320" t="s">
        <v>18</v>
      </c>
      <c r="C18" s="329">
        <v>0</v>
      </c>
      <c r="D18" s="330">
        <v>0</v>
      </c>
      <c r="E18" s="330">
        <v>0</v>
      </c>
      <c r="F18" s="330">
        <v>0</v>
      </c>
      <c r="G18" s="331">
        <v>0</v>
      </c>
      <c r="H18" s="329">
        <v>0</v>
      </c>
      <c r="I18" s="330">
        <v>0</v>
      </c>
      <c r="J18" s="330">
        <v>0</v>
      </c>
      <c r="K18" s="330">
        <v>0</v>
      </c>
      <c r="L18" s="331">
        <v>0</v>
      </c>
      <c r="M18" s="329">
        <v>0</v>
      </c>
      <c r="N18" s="330">
        <v>0</v>
      </c>
      <c r="O18" s="330">
        <v>0</v>
      </c>
      <c r="P18" s="330">
        <v>0</v>
      </c>
      <c r="Q18" s="331">
        <v>0</v>
      </c>
      <c r="R18" s="329">
        <v>0</v>
      </c>
      <c r="S18" s="330">
        <v>0</v>
      </c>
      <c r="T18" s="330">
        <v>0</v>
      </c>
      <c r="U18" s="330">
        <v>0</v>
      </c>
      <c r="V18" s="331">
        <v>0</v>
      </c>
      <c r="W18" s="329">
        <v>0</v>
      </c>
      <c r="X18" s="330">
        <v>0</v>
      </c>
      <c r="Y18" s="330">
        <v>0</v>
      </c>
      <c r="Z18" s="330">
        <v>0</v>
      </c>
      <c r="AA18" s="331">
        <v>0</v>
      </c>
      <c r="AB18" s="329">
        <v>0</v>
      </c>
      <c r="AC18" s="330">
        <v>0</v>
      </c>
      <c r="AD18" s="330">
        <v>0</v>
      </c>
      <c r="AE18" s="330">
        <v>0</v>
      </c>
      <c r="AF18" s="331">
        <v>0</v>
      </c>
      <c r="AG18" s="329">
        <v>0</v>
      </c>
      <c r="AH18" s="330">
        <v>0</v>
      </c>
      <c r="AI18" s="330">
        <v>0</v>
      </c>
      <c r="AJ18" s="330">
        <v>0</v>
      </c>
      <c r="AK18" s="331">
        <v>0</v>
      </c>
      <c r="AL18" s="329">
        <v>0</v>
      </c>
      <c r="AM18" s="330">
        <v>0</v>
      </c>
      <c r="AN18" s="330">
        <v>0</v>
      </c>
      <c r="AO18" s="330">
        <v>0</v>
      </c>
      <c r="AP18" s="331">
        <v>0</v>
      </c>
    </row>
    <row r="19" spans="1:42" ht="15.6" customHeight="1" x14ac:dyDescent="0.2">
      <c r="A19" s="262" t="s">
        <v>120</v>
      </c>
      <c r="B19" s="318" t="s">
        <v>18</v>
      </c>
      <c r="C19" s="332">
        <v>9.2332278198398452</v>
      </c>
      <c r="D19" s="333">
        <v>9.1971425355072327</v>
      </c>
      <c r="E19" s="333">
        <v>8.891399549614297</v>
      </c>
      <c r="F19" s="333">
        <v>9.5199577106059881</v>
      </c>
      <c r="G19" s="334">
        <v>8.7418469533736243</v>
      </c>
      <c r="H19" s="332">
        <v>9.2332278198398452</v>
      </c>
      <c r="I19" s="333">
        <v>9.1971425355072327</v>
      </c>
      <c r="J19" s="333">
        <v>8.891399549614297</v>
      </c>
      <c r="K19" s="333">
        <v>9.5199577106059881</v>
      </c>
      <c r="L19" s="334">
        <v>8.7418469533736243</v>
      </c>
      <c r="M19" s="332">
        <v>3.603669488077637</v>
      </c>
      <c r="N19" s="333">
        <v>3.6290174299705433</v>
      </c>
      <c r="O19" s="333">
        <v>3.4238800249149537</v>
      </c>
      <c r="P19" s="333">
        <v>3.9337786534672499</v>
      </c>
      <c r="Q19" s="334">
        <v>3.5800025303397467</v>
      </c>
      <c r="R19" s="332">
        <v>1.8608809549798069</v>
      </c>
      <c r="S19" s="333">
        <v>1.7595827313833281</v>
      </c>
      <c r="T19" s="333">
        <v>1.8404676345167936</v>
      </c>
      <c r="U19" s="333">
        <v>1.8371089432457111</v>
      </c>
      <c r="V19" s="334">
        <v>1.8172608099033605</v>
      </c>
      <c r="W19" s="332">
        <v>5.4645504430574441</v>
      </c>
      <c r="X19" s="333">
        <v>5.3886001613538719</v>
      </c>
      <c r="Y19" s="333">
        <v>5.2643476594317473</v>
      </c>
      <c r="Z19" s="333">
        <v>5.7708875967129609</v>
      </c>
      <c r="AA19" s="334">
        <v>5.3972633402431072</v>
      </c>
      <c r="AB19" s="332">
        <v>3.8272522500173651</v>
      </c>
      <c r="AC19" s="333">
        <v>3.8656635208915739</v>
      </c>
      <c r="AD19" s="333">
        <v>3.6486799865842556</v>
      </c>
      <c r="AE19" s="333">
        <v>3.7959921187947523</v>
      </c>
      <c r="AF19" s="334">
        <v>3.3766994637626153</v>
      </c>
      <c r="AG19" s="332">
        <v>3.0195977256715323</v>
      </c>
      <c r="AH19" s="333">
        <v>3.0736786806506688</v>
      </c>
      <c r="AI19" s="333">
        <v>2.8774280101576348</v>
      </c>
      <c r="AJ19" s="333">
        <v>3.0051227834110241</v>
      </c>
      <c r="AK19" s="334">
        <v>2.6635232061351006</v>
      </c>
      <c r="AL19" s="332">
        <v>2.8119526809033646</v>
      </c>
      <c r="AM19" s="333">
        <v>2.8795843120713855</v>
      </c>
      <c r="AN19" s="333">
        <v>2.8774280101576348</v>
      </c>
      <c r="AO19" s="333">
        <v>2.9411804222648752</v>
      </c>
      <c r="AP19" s="334">
        <v>2.8494888366816324</v>
      </c>
    </row>
    <row r="20" spans="1:42" ht="15.6" customHeight="1" x14ac:dyDescent="0.2">
      <c r="A20" s="262" t="s">
        <v>121</v>
      </c>
      <c r="B20" s="320" t="s">
        <v>18</v>
      </c>
      <c r="C20" s="329">
        <v>0</v>
      </c>
      <c r="D20" s="330">
        <v>0</v>
      </c>
      <c r="E20" s="330">
        <v>0</v>
      </c>
      <c r="F20" s="330">
        <v>0</v>
      </c>
      <c r="G20" s="331">
        <v>0</v>
      </c>
      <c r="H20" s="329">
        <v>1.296234041143423</v>
      </c>
      <c r="I20" s="330">
        <v>1.202316561287923</v>
      </c>
      <c r="J20" s="330">
        <v>1.2348114397027332</v>
      </c>
      <c r="K20" s="330">
        <v>1.411381795368013</v>
      </c>
      <c r="L20" s="331">
        <v>1.2768472338340011</v>
      </c>
      <c r="M20" s="329">
        <v>0.95602487157937321</v>
      </c>
      <c r="N20" s="330">
        <v>0.89947044967500844</v>
      </c>
      <c r="O20" s="330">
        <v>0.78126271689604332</v>
      </c>
      <c r="P20" s="330">
        <v>0.782890128894982</v>
      </c>
      <c r="Q20" s="331">
        <v>1.0508932260885442</v>
      </c>
      <c r="R20" s="329">
        <v>5.3565263484601729E-2</v>
      </c>
      <c r="S20" s="330">
        <v>7.5305952570710016E-2</v>
      </c>
      <c r="T20" s="330">
        <v>0.14196559016404378</v>
      </c>
      <c r="U20" s="330">
        <v>8.5167616588050582E-2</v>
      </c>
      <c r="V20" s="331">
        <v>4.8439537066400154E-2</v>
      </c>
      <c r="W20" s="329">
        <v>1.0095901350639749</v>
      </c>
      <c r="X20" s="330">
        <v>0.97477640224571849</v>
      </c>
      <c r="Y20" s="330">
        <v>0.92322830706008707</v>
      </c>
      <c r="Z20" s="330">
        <v>0.86805774548303249</v>
      </c>
      <c r="AA20" s="331">
        <v>1.0993327631549443</v>
      </c>
      <c r="AB20" s="329">
        <v>0.2878295955055396</v>
      </c>
      <c r="AC20" s="330">
        <v>0.22835485184988399</v>
      </c>
      <c r="AD20" s="330">
        <v>0.31199007331603279</v>
      </c>
      <c r="AE20" s="330">
        <v>0.54342363395551252</v>
      </c>
      <c r="AF20" s="331">
        <v>0.1777322916366362</v>
      </c>
      <c r="AG20" s="329">
        <v>0.22728271369436415</v>
      </c>
      <c r="AH20" s="330">
        <v>0.18064219046100988</v>
      </c>
      <c r="AI20" s="330">
        <v>0.24633586614987424</v>
      </c>
      <c r="AJ20" s="330">
        <v>0.42929365018771598</v>
      </c>
      <c r="AK20" s="331">
        <v>0.14044646889805018</v>
      </c>
      <c r="AL20" s="329">
        <v>0.39960705319895151</v>
      </c>
      <c r="AM20" s="330">
        <v>0.34581093535021784</v>
      </c>
      <c r="AN20" s="330">
        <v>0.24633586614987424</v>
      </c>
      <c r="AO20" s="330">
        <v>0.33803620657814393</v>
      </c>
      <c r="AP20" s="331">
        <v>0.2704914622101236</v>
      </c>
    </row>
    <row r="21" spans="1:42" ht="15.6" customHeight="1" x14ac:dyDescent="0.2">
      <c r="A21" s="262" t="s">
        <v>122</v>
      </c>
      <c r="B21" s="320" t="s">
        <v>18</v>
      </c>
      <c r="C21" s="329">
        <v>9.5354588406107563</v>
      </c>
      <c r="D21" s="330">
        <v>9.6169614871924196</v>
      </c>
      <c r="E21" s="330">
        <v>9.9201364812818813</v>
      </c>
      <c r="F21" s="330">
        <v>9.705109794353433</v>
      </c>
      <c r="G21" s="331">
        <v>9.5504040326034296</v>
      </c>
      <c r="H21" s="329">
        <v>9.5463422471348487</v>
      </c>
      <c r="I21" s="330">
        <v>9.266107048071957</v>
      </c>
      <c r="J21" s="330">
        <v>10.313927544092104</v>
      </c>
      <c r="K21" s="330">
        <v>9.6660578598814926</v>
      </c>
      <c r="L21" s="331">
        <v>9.559537767044139</v>
      </c>
      <c r="M21" s="329">
        <v>4.4631785021481187</v>
      </c>
      <c r="N21" s="330">
        <v>4.1390880378523134</v>
      </c>
      <c r="O21" s="330">
        <v>3.3439904984862112</v>
      </c>
      <c r="P21" s="330">
        <v>4.7093900313698152</v>
      </c>
      <c r="Q21" s="331">
        <v>4.2978678592239481</v>
      </c>
      <c r="R21" s="329">
        <v>2.7325383507682055</v>
      </c>
      <c r="S21" s="330">
        <v>3.0611317265314457</v>
      </c>
      <c r="T21" s="330">
        <v>3.1118418794323808</v>
      </c>
      <c r="U21" s="330">
        <v>2.9307563611014289</v>
      </c>
      <c r="V21" s="331">
        <v>3.0355941841770862</v>
      </c>
      <c r="W21" s="329">
        <v>7.1957168529163242</v>
      </c>
      <c r="X21" s="330">
        <v>7.2002197643837587</v>
      </c>
      <c r="Y21" s="330">
        <v>6.4558323779185915</v>
      </c>
      <c r="Z21" s="330">
        <v>7.6401463924712445</v>
      </c>
      <c r="AA21" s="331">
        <v>7.3334620434010347</v>
      </c>
      <c r="AB21" s="329">
        <v>2.725076463517679</v>
      </c>
      <c r="AC21" s="330">
        <v>2.428540548330151</v>
      </c>
      <c r="AD21" s="330">
        <v>4.2497168082053536</v>
      </c>
      <c r="AE21" s="330">
        <v>2.4018264203555244</v>
      </c>
      <c r="AF21" s="331">
        <v>2.5999691095837516</v>
      </c>
      <c r="AG21" s="329">
        <v>2.1452152284384782</v>
      </c>
      <c r="AH21" s="330">
        <v>1.9068703390135822</v>
      </c>
      <c r="AI21" s="330">
        <v>3.3759345329223334</v>
      </c>
      <c r="AJ21" s="330">
        <v>1.8972394562565353</v>
      </c>
      <c r="AK21" s="331">
        <v>2.0559046328603823</v>
      </c>
      <c r="AL21" s="329">
        <v>2.4227555683634785</v>
      </c>
      <c r="AM21" s="330">
        <v>2.2964286817043638</v>
      </c>
      <c r="AN21" s="330">
        <v>3.3759345329223334</v>
      </c>
      <c r="AO21" s="330">
        <v>2.642241215311766</v>
      </c>
      <c r="AP21" s="331">
        <v>2.4487127795156991</v>
      </c>
    </row>
    <row r="22" spans="1:42" ht="15.6" customHeight="1" x14ac:dyDescent="0.2">
      <c r="A22" s="262" t="s">
        <v>132</v>
      </c>
      <c r="B22" s="320" t="s">
        <v>18</v>
      </c>
      <c r="C22" s="329">
        <v>0</v>
      </c>
      <c r="D22" s="330">
        <v>0</v>
      </c>
      <c r="E22" s="330">
        <v>0</v>
      </c>
      <c r="F22" s="330">
        <v>0</v>
      </c>
      <c r="G22" s="331">
        <v>0</v>
      </c>
      <c r="H22" s="329">
        <v>0</v>
      </c>
      <c r="I22" s="330">
        <v>0</v>
      </c>
      <c r="J22" s="330">
        <v>0</v>
      </c>
      <c r="K22" s="330">
        <v>0</v>
      </c>
      <c r="L22" s="331">
        <v>0</v>
      </c>
      <c r="M22" s="329">
        <v>0</v>
      </c>
      <c r="N22" s="330">
        <v>0</v>
      </c>
      <c r="O22" s="330">
        <v>0</v>
      </c>
      <c r="P22" s="330">
        <v>0</v>
      </c>
      <c r="Q22" s="331">
        <v>0</v>
      </c>
      <c r="R22" s="329">
        <v>0</v>
      </c>
      <c r="S22" s="330">
        <v>0</v>
      </c>
      <c r="T22" s="330">
        <v>0</v>
      </c>
      <c r="U22" s="330">
        <v>0</v>
      </c>
      <c r="V22" s="331">
        <v>0</v>
      </c>
      <c r="W22" s="329">
        <v>0</v>
      </c>
      <c r="X22" s="330">
        <v>0</v>
      </c>
      <c r="Y22" s="330">
        <v>0</v>
      </c>
      <c r="Z22" s="330">
        <v>0</v>
      </c>
      <c r="AA22" s="331">
        <v>0</v>
      </c>
      <c r="AB22" s="329">
        <v>0</v>
      </c>
      <c r="AC22" s="330">
        <v>0</v>
      </c>
      <c r="AD22" s="330">
        <v>0</v>
      </c>
      <c r="AE22" s="330">
        <v>0</v>
      </c>
      <c r="AF22" s="331">
        <v>0</v>
      </c>
      <c r="AG22" s="329">
        <v>0</v>
      </c>
      <c r="AH22" s="330">
        <v>0</v>
      </c>
      <c r="AI22" s="330">
        <v>0</v>
      </c>
      <c r="AJ22" s="330">
        <v>0</v>
      </c>
      <c r="AK22" s="331">
        <v>0</v>
      </c>
      <c r="AL22" s="329">
        <v>0</v>
      </c>
      <c r="AM22" s="330">
        <v>0</v>
      </c>
      <c r="AN22" s="330">
        <v>0</v>
      </c>
      <c r="AO22" s="330">
        <v>0</v>
      </c>
      <c r="AP22" s="331">
        <v>0</v>
      </c>
    </row>
    <row r="23" spans="1:42" ht="15.6" customHeight="1" x14ac:dyDescent="0.2">
      <c r="A23" s="262" t="s">
        <v>129</v>
      </c>
      <c r="B23" s="320" t="s">
        <v>18</v>
      </c>
      <c r="C23" s="329">
        <v>0</v>
      </c>
      <c r="D23" s="330">
        <v>0</v>
      </c>
      <c r="E23" s="330">
        <v>0</v>
      </c>
      <c r="F23" s="330">
        <v>0</v>
      </c>
      <c r="G23" s="331">
        <v>0</v>
      </c>
      <c r="H23" s="329">
        <v>0</v>
      </c>
      <c r="I23" s="330">
        <v>0</v>
      </c>
      <c r="J23" s="330">
        <v>0</v>
      </c>
      <c r="K23" s="330">
        <v>0</v>
      </c>
      <c r="L23" s="331">
        <v>0</v>
      </c>
      <c r="M23" s="329">
        <v>0</v>
      </c>
      <c r="N23" s="330">
        <v>0</v>
      </c>
      <c r="O23" s="330">
        <v>0</v>
      </c>
      <c r="P23" s="330">
        <v>0</v>
      </c>
      <c r="Q23" s="331">
        <v>0</v>
      </c>
      <c r="R23" s="329">
        <v>0</v>
      </c>
      <c r="S23" s="330">
        <v>0</v>
      </c>
      <c r="T23" s="330">
        <v>0</v>
      </c>
      <c r="U23" s="330">
        <v>0</v>
      </c>
      <c r="V23" s="331">
        <v>0</v>
      </c>
      <c r="W23" s="329">
        <v>0</v>
      </c>
      <c r="X23" s="330">
        <v>0</v>
      </c>
      <c r="Y23" s="330">
        <v>0</v>
      </c>
      <c r="Z23" s="330">
        <v>0</v>
      </c>
      <c r="AA23" s="331">
        <v>0</v>
      </c>
      <c r="AB23" s="329">
        <v>0</v>
      </c>
      <c r="AC23" s="330">
        <v>0</v>
      </c>
      <c r="AD23" s="330">
        <v>0</v>
      </c>
      <c r="AE23" s="330">
        <v>0</v>
      </c>
      <c r="AF23" s="331">
        <v>0</v>
      </c>
      <c r="AG23" s="329">
        <v>0</v>
      </c>
      <c r="AH23" s="330">
        <v>0</v>
      </c>
      <c r="AI23" s="330">
        <v>0</v>
      </c>
      <c r="AJ23" s="330">
        <v>0</v>
      </c>
      <c r="AK23" s="331">
        <v>0</v>
      </c>
      <c r="AL23" s="329">
        <v>0</v>
      </c>
      <c r="AM23" s="330">
        <v>0</v>
      </c>
      <c r="AN23" s="330">
        <v>0</v>
      </c>
      <c r="AO23" s="330">
        <v>0</v>
      </c>
      <c r="AP23" s="331">
        <v>0</v>
      </c>
    </row>
    <row r="24" spans="1:42" ht="15.6" customHeight="1" x14ac:dyDescent="0.2">
      <c r="A24" s="262" t="s">
        <v>123</v>
      </c>
      <c r="B24" s="320" t="s">
        <v>18</v>
      </c>
      <c r="C24" s="329">
        <v>10.778112005662214</v>
      </c>
      <c r="D24" s="330">
        <v>9.2999811213894663</v>
      </c>
      <c r="E24" s="330">
        <v>9.8288226673180272</v>
      </c>
      <c r="F24" s="330">
        <v>9.5989787902592294</v>
      </c>
      <c r="G24" s="331">
        <v>9.6199698946312093</v>
      </c>
      <c r="H24" s="329">
        <v>10.778112005662214</v>
      </c>
      <c r="I24" s="330">
        <v>9.2999811213894663</v>
      </c>
      <c r="J24" s="330">
        <v>9.8288226673180272</v>
      </c>
      <c r="K24" s="330">
        <v>9.5989787902592294</v>
      </c>
      <c r="L24" s="331">
        <v>9.6199698946312093</v>
      </c>
      <c r="M24" s="329">
        <v>0.2499336459347076</v>
      </c>
      <c r="N24" s="330">
        <v>7.5428544459127806</v>
      </c>
      <c r="O24" s="330">
        <v>5.1916951636541278</v>
      </c>
      <c r="P24" s="330">
        <v>6.7553024351924584</v>
      </c>
      <c r="Q24" s="331">
        <v>5.8332162568991466</v>
      </c>
      <c r="R24" s="329">
        <v>3.1420861718127933</v>
      </c>
      <c r="S24" s="330">
        <v>5.9955635265244478</v>
      </c>
      <c r="T24" s="330">
        <v>4.2844162188568635</v>
      </c>
      <c r="U24" s="330">
        <v>4.5633346425765904</v>
      </c>
      <c r="V24" s="331">
        <v>4.5333667837431006</v>
      </c>
      <c r="W24" s="329">
        <v>3.3920198177475007</v>
      </c>
      <c r="X24" s="330">
        <v>13.538417972437228</v>
      </c>
      <c r="Y24" s="330">
        <v>9.4761113825109913</v>
      </c>
      <c r="Z24" s="330">
        <v>11.318637077769049</v>
      </c>
      <c r="AA24" s="331">
        <v>10.366583040642247</v>
      </c>
      <c r="AB24" s="329">
        <v>7.3878616296558439</v>
      </c>
      <c r="AC24" s="330">
        <v>-4.2407966773645462</v>
      </c>
      <c r="AD24" s="330">
        <v>0.35476306790425011</v>
      </c>
      <c r="AE24" s="330">
        <v>-1.7175962293794187</v>
      </c>
      <c r="AF24" s="331">
        <v>-0.74450577019568487</v>
      </c>
      <c r="AG24" s="329">
        <v>6.1795983367247631</v>
      </c>
      <c r="AH24" s="330">
        <v>-3.6933169718708703</v>
      </c>
      <c r="AI24" s="330">
        <v>0.2335124572545188</v>
      </c>
      <c r="AJ24" s="330">
        <v>-1.316084053417125</v>
      </c>
      <c r="AK24" s="331">
        <v>-0.59157049673858508</v>
      </c>
      <c r="AL24" s="329">
        <v>0.25053750944273345</v>
      </c>
      <c r="AM24" s="330">
        <v>-0.6776859504132231</v>
      </c>
      <c r="AN24" s="330">
        <v>0.2335124572545188</v>
      </c>
      <c r="AO24" s="330">
        <v>-0.5393506048288359</v>
      </c>
      <c r="AP24" s="331">
        <v>-0.55647709320695105</v>
      </c>
    </row>
    <row r="25" spans="1:42" ht="15.6" customHeight="1" thickBot="1" x14ac:dyDescent="0.25">
      <c r="A25" s="264" t="s">
        <v>124</v>
      </c>
      <c r="B25" s="321" t="s">
        <v>18</v>
      </c>
      <c r="C25" s="338">
        <v>9.3920328295465918</v>
      </c>
      <c r="D25" s="339">
        <v>9.3867463671029583</v>
      </c>
      <c r="E25" s="339">
        <v>9.9866790049066019</v>
      </c>
      <c r="F25" s="339">
        <v>9.7651686131866686</v>
      </c>
      <c r="G25" s="340">
        <v>9.4346499142328852</v>
      </c>
      <c r="H25" s="338">
        <v>9.4684415974376943</v>
      </c>
      <c r="I25" s="339">
        <v>9.4547459548593213</v>
      </c>
      <c r="J25" s="339">
        <v>9.6856976844279927</v>
      </c>
      <c r="K25" s="339">
        <v>9.8220303700944402</v>
      </c>
      <c r="L25" s="340">
        <v>9.5470382499053219</v>
      </c>
      <c r="M25" s="338">
        <v>3.5413672305074568</v>
      </c>
      <c r="N25" s="339">
        <v>3.3406781407812018</v>
      </c>
      <c r="O25" s="339">
        <v>3.8283334768012396</v>
      </c>
      <c r="P25" s="339">
        <v>4.2976532199750199</v>
      </c>
      <c r="Q25" s="340">
        <v>3.4385929737797678</v>
      </c>
      <c r="R25" s="338">
        <v>2.8467620858772897</v>
      </c>
      <c r="S25" s="339">
        <v>4.1355869318767393</v>
      </c>
      <c r="T25" s="339">
        <v>4.1110226392356033</v>
      </c>
      <c r="U25" s="339">
        <v>4.2874860310712801</v>
      </c>
      <c r="V25" s="340">
        <v>4.1178462429548439</v>
      </c>
      <c r="W25" s="338">
        <v>6.3881293163847461</v>
      </c>
      <c r="X25" s="339">
        <v>7.4762650726579407</v>
      </c>
      <c r="Y25" s="339">
        <v>7.9393561160368424</v>
      </c>
      <c r="Z25" s="339">
        <v>8.5851392510463</v>
      </c>
      <c r="AA25" s="340">
        <v>7.5564392167346117</v>
      </c>
      <c r="AB25" s="338">
        <v>3.1742568311480333</v>
      </c>
      <c r="AC25" s="339">
        <v>2.0342780583324744</v>
      </c>
      <c r="AD25" s="339">
        <v>1.7649565292244125</v>
      </c>
      <c r="AE25" s="339">
        <v>1.2529526480706443</v>
      </c>
      <c r="AF25" s="340">
        <v>2.0071286952260019</v>
      </c>
      <c r="AG25" s="338">
        <v>2.6691622460214193</v>
      </c>
      <c r="AH25" s="339">
        <v>1.5752653818406679</v>
      </c>
      <c r="AI25" s="339">
        <v>1.3760437290178187</v>
      </c>
      <c r="AJ25" s="339">
        <v>0.991213269934483</v>
      </c>
      <c r="AK25" s="340">
        <v>1.5820579652030564</v>
      </c>
      <c r="AL25" s="338">
        <v>1.8975221540112832</v>
      </c>
      <c r="AM25" s="339">
        <v>1.8198590226964517</v>
      </c>
      <c r="AN25" s="339">
        <v>1.3760437290178187</v>
      </c>
      <c r="AO25" s="339">
        <v>1.1853645296129418</v>
      </c>
      <c r="AP25" s="340">
        <v>1.3153495773537527</v>
      </c>
    </row>
    <row r="26" spans="1:42" ht="15.6" customHeight="1" thickTop="1" x14ac:dyDescent="0.2">
      <c r="A26" s="379" t="s">
        <v>64</v>
      </c>
      <c r="B26" s="380" t="s">
        <v>35</v>
      </c>
      <c r="C26" s="341">
        <v>10.147594138271472</v>
      </c>
      <c r="D26" s="342">
        <v>11.255686369679321</v>
      </c>
      <c r="E26" s="342">
        <v>11.783339446273871</v>
      </c>
      <c r="F26" s="342">
        <v>11.92685787994456</v>
      </c>
      <c r="G26" s="343">
        <v>12.111049165868616</v>
      </c>
      <c r="H26" s="344">
        <v>3.7633615064308827</v>
      </c>
      <c r="I26" s="342">
        <v>4.3716623265003749</v>
      </c>
      <c r="J26" s="342">
        <v>4.5439811424055305</v>
      </c>
      <c r="K26" s="342">
        <v>4.1021458490280365</v>
      </c>
      <c r="L26" s="343">
        <v>4.5273687030686629</v>
      </c>
      <c r="M26" s="344">
        <v>2.3075590651995053</v>
      </c>
      <c r="N26" s="342">
        <v>2.8177453411477162</v>
      </c>
      <c r="O26" s="342">
        <v>2.4572273510049873</v>
      </c>
      <c r="P26" s="342">
        <v>2.4293288078926811</v>
      </c>
      <c r="Q26" s="343">
        <v>2.8636542642898992</v>
      </c>
      <c r="R26" s="344">
        <v>0.55899915585399185</v>
      </c>
      <c r="S26" s="342">
        <v>1.0413207561198328</v>
      </c>
      <c r="T26" s="342">
        <v>0.88042213265509872</v>
      </c>
      <c r="U26" s="342">
        <v>0.67397647923729287</v>
      </c>
      <c r="V26" s="343">
        <v>0.84295843842856388</v>
      </c>
      <c r="W26" s="344">
        <v>2.8665582210534972</v>
      </c>
      <c r="X26" s="342">
        <v>3.859066097267549</v>
      </c>
      <c r="Y26" s="342">
        <v>3.3376494836600865</v>
      </c>
      <c r="Z26" s="342">
        <v>3.1033052871299742</v>
      </c>
      <c r="AA26" s="343">
        <v>3.7066127027184632</v>
      </c>
      <c r="AB26" s="344">
        <v>0.83108810175731107</v>
      </c>
      <c r="AC26" s="342">
        <v>0.53817733307863669</v>
      </c>
      <c r="AD26" s="342">
        <v>1.2270785604709478</v>
      </c>
      <c r="AE26" s="342">
        <v>1.0165739028941032</v>
      </c>
      <c r="AF26" s="343">
        <v>0.83770648741868348</v>
      </c>
      <c r="AG26" s="344">
        <v>0.63018664757452869</v>
      </c>
      <c r="AH26" s="342">
        <v>0.41659513558187272</v>
      </c>
      <c r="AI26" s="342">
        <v>0.96803685106667137</v>
      </c>
      <c r="AJ26" s="342">
        <v>0.80282275175688378</v>
      </c>
      <c r="AK26" s="343">
        <v>0.65850252972600543</v>
      </c>
      <c r="AL26" s="344">
        <v>0.84960605097088215</v>
      </c>
      <c r="AM26" s="342">
        <v>0.74720026589714172</v>
      </c>
      <c r="AN26" s="342">
        <v>0.96803685106667137</v>
      </c>
      <c r="AO26" s="342">
        <v>0.87660293874004636</v>
      </c>
      <c r="AP26" s="343">
        <v>0.80803480075493472</v>
      </c>
    </row>
    <row r="27" spans="1:42" ht="15.6" customHeight="1" thickBot="1" x14ac:dyDescent="0.25">
      <c r="A27" s="381" t="s">
        <v>65</v>
      </c>
      <c r="B27" s="382" t="s">
        <v>35</v>
      </c>
      <c r="C27" s="345">
        <v>10.346408290626634</v>
      </c>
      <c r="D27" s="346">
        <v>11.227748960768164</v>
      </c>
      <c r="E27" s="346">
        <v>11.680672555534365</v>
      </c>
      <c r="F27" s="346">
        <v>12.015073770718336</v>
      </c>
      <c r="G27" s="347">
        <v>12.057195122421376</v>
      </c>
      <c r="H27" s="348">
        <v>3.9081577803430445</v>
      </c>
      <c r="I27" s="346">
        <v>4.5061082554567902</v>
      </c>
      <c r="J27" s="346">
        <v>4.6499070132920695</v>
      </c>
      <c r="K27" s="346">
        <v>4.2381677764592816</v>
      </c>
      <c r="L27" s="347">
        <v>4.6227825290308573</v>
      </c>
      <c r="M27" s="348">
        <v>2.5212684386258899</v>
      </c>
      <c r="N27" s="346">
        <v>3.0310222563812994</v>
      </c>
      <c r="O27" s="346">
        <v>2.6435173906109557</v>
      </c>
      <c r="P27" s="346">
        <v>2.6114388572485812</v>
      </c>
      <c r="Q27" s="347">
        <v>3.021573448522993</v>
      </c>
      <c r="R27" s="348">
        <v>0.58444035560719354</v>
      </c>
      <c r="S27" s="346">
        <v>1.0613418671917982</v>
      </c>
      <c r="T27" s="346">
        <v>0.89974774053866613</v>
      </c>
      <c r="U27" s="346">
        <v>0.70295704036285711</v>
      </c>
      <c r="V27" s="347">
        <v>0.8595586415834402</v>
      </c>
      <c r="W27" s="348">
        <v>3.1057087942330837</v>
      </c>
      <c r="X27" s="346">
        <v>4.0923641235730965</v>
      </c>
      <c r="Y27" s="346">
        <v>3.5432651311496226</v>
      </c>
      <c r="Z27" s="346">
        <v>3.3143958976114383</v>
      </c>
      <c r="AA27" s="347">
        <v>3.8811320901064335</v>
      </c>
      <c r="AB27" s="348">
        <v>0.73477213662353136</v>
      </c>
      <c r="AC27" s="346">
        <v>0.43894442653758969</v>
      </c>
      <c r="AD27" s="346">
        <v>1.1270158468731752</v>
      </c>
      <c r="AE27" s="346">
        <v>0.94148935242900578</v>
      </c>
      <c r="AF27" s="347">
        <v>0.75840558963776727</v>
      </c>
      <c r="AG27" s="348">
        <v>0.55484261667328172</v>
      </c>
      <c r="AH27" s="346">
        <v>0.34002207284703562</v>
      </c>
      <c r="AI27" s="346">
        <v>0.88834271636351525</v>
      </c>
      <c r="AJ27" s="346">
        <v>0.74128331530037561</v>
      </c>
      <c r="AK27" s="347">
        <v>0.59670024194727322</v>
      </c>
      <c r="AL27" s="348">
        <v>0.78768741847122281</v>
      </c>
      <c r="AM27" s="346">
        <v>0.68186016527098714</v>
      </c>
      <c r="AN27" s="346">
        <v>0.88834271636351525</v>
      </c>
      <c r="AO27" s="346">
        <v>0.80623752314624386</v>
      </c>
      <c r="AP27" s="347">
        <v>0.74088135009596467</v>
      </c>
    </row>
    <row r="28" spans="1:42" ht="1.5" customHeight="1" thickTop="1" x14ac:dyDescent="0.2">
      <c r="A28" s="42"/>
      <c r="B28" s="41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5"/>
      <c r="AH28" s="45"/>
      <c r="AI28" s="45"/>
      <c r="AJ28" s="45"/>
      <c r="AK28" s="44"/>
      <c r="AL28" s="39"/>
      <c r="AM28" s="39"/>
      <c r="AN28" s="39"/>
      <c r="AO28" s="39"/>
      <c r="AP28" s="39"/>
    </row>
    <row r="29" spans="1:42" ht="0.75" customHeight="1" x14ac:dyDescent="0.2">
      <c r="A29" s="42"/>
      <c r="B29" s="41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39"/>
      <c r="AM29" s="39"/>
      <c r="AN29" s="39"/>
      <c r="AO29" s="39"/>
      <c r="AP29" s="39"/>
    </row>
    <row r="31" spans="1:42" x14ac:dyDescent="0.2">
      <c r="A31" s="325" t="s">
        <v>106</v>
      </c>
    </row>
  </sheetData>
  <mergeCells count="2">
    <mergeCell ref="A26:B26"/>
    <mergeCell ref="A27:B27"/>
  </mergeCells>
  <phoneticPr fontId="15" type="noConversion"/>
  <printOptions gridLinesSet="0"/>
  <pageMargins left="0.85" right="0.2" top="0.65" bottom="0" header="0" footer="0.26"/>
  <pageSetup orientation="landscape" horizontalDpi="4294967292" verticalDpi="4294967292" r:id="rId1"/>
  <headerFooter alignWithMargins="0">
    <oddHeader>&amp;L&amp;"MS Sans Serif,Regular"&amp;8&amp;D &amp;T</oddHeader>
    <oddFooter>&amp;L&amp;"MS Sans Serif,Regular"&amp;8* Only operates in one service area&amp;C&amp;"Bookman Old Style,Regular"&amp;10Page &amp;P</oddFooter>
  </headerFooter>
  <colBreaks count="7" manualBreakCount="7">
    <brk id="7" max="23" man="1"/>
    <brk id="12" max="23" man="1"/>
    <brk id="17" max="23" man="1"/>
    <brk id="22" max="23" man="1"/>
    <brk id="27" max="23" man="1"/>
    <brk id="32" max="23" man="1"/>
    <brk id="37" max="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"/>
  <sheetViews>
    <sheetView workbookViewId="0"/>
  </sheetViews>
  <sheetFormatPr defaultRowHeight="15.7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47</vt:i4>
      </vt:variant>
    </vt:vector>
  </HeadingPairs>
  <TitlesOfParts>
    <vt:vector size="54" baseType="lpstr">
      <vt:lpstr>Titles</vt:lpstr>
      <vt:lpstr>Index</vt:lpstr>
      <vt:lpstr>Div</vt:lpstr>
      <vt:lpstr>By Area</vt:lpstr>
      <vt:lpstr>S_Inc_Exp1</vt:lpstr>
      <vt:lpstr>S_Inc_Exp2</vt:lpstr>
      <vt:lpstr>S_PMPM</vt:lpstr>
      <vt:lpstr>Div!Database</vt:lpstr>
      <vt:lpstr>DateName</vt:lpstr>
      <vt:lpstr>Div!Division_Headings</vt:lpstr>
      <vt:lpstr>DivNbr</vt:lpstr>
      <vt:lpstr>'By Area'!HMO_Single_Provider_Names</vt:lpstr>
      <vt:lpstr>S_Inc_Exp1!INCOME_STATEMENT_DATA_Admin_Other_Expense</vt:lpstr>
      <vt:lpstr>S_Inc_Exp2!INCOME_STATEMENT_DATA_Commercial_Risk_Ending_Enrollment</vt:lpstr>
      <vt:lpstr>S_Inc_Exp2!INCOME_STATEMENT_DATA_Commercial_Risk_Member_Months</vt:lpstr>
      <vt:lpstr>S_Inc_Exp1!INCOME_STATEMENT_DATA_Commercial_Risk_Premiums</vt:lpstr>
      <vt:lpstr>S_Inc_Exp1!INCOME_STATEMENT_DATA_Cumulative_Member_Months</vt:lpstr>
      <vt:lpstr>S_Inc_Exp2!INCOME_STATEMENT_DATA_Ending_Enrollment_Less_Provider_HMO</vt:lpstr>
      <vt:lpstr>S_Inc_Exp1!INCOME_STATEMENT_DATA_Income_After_taxes</vt:lpstr>
      <vt:lpstr>S_Inc_Exp1!INCOME_STATEMENT_DATA_Income_before_Taxes</vt:lpstr>
      <vt:lpstr>S_Inc_Exp1!INCOME_STATEMENT_DATA_Medical_Hospital_Expense</vt:lpstr>
      <vt:lpstr>S_Inc_Exp2!INCOME_STATEMENT_DATA_Member_Months_Less_Prvider_HMO</vt:lpstr>
      <vt:lpstr>S_Inc_Exp2!INCOME_STATEMENT_DATA_Provider_Ending_Enrollment</vt:lpstr>
      <vt:lpstr>S_Inc_Exp2!INCOME_STATEMENT_DATA_Provider_Member_Months</vt:lpstr>
      <vt:lpstr>S_Inc_Exp1!INCOME_STATEMENT_DATA_Risk_Revenue</vt:lpstr>
      <vt:lpstr>S_Inc_Exp1!INCOME_STATEMENT_DATA_Total_Ending_Enrollment</vt:lpstr>
      <vt:lpstr>S_Inc_Exp1!INCOME_STATEMENT_DATA_Total_Expenses</vt:lpstr>
      <vt:lpstr>S_Inc_Exp1!INCOME_STATEMENT_DATA_Total_Other_revenue</vt:lpstr>
      <vt:lpstr>S_Inc_Exp1!INCOME_STATEMENT_DATA_Total_Revenue</vt:lpstr>
      <vt:lpstr>S_Inc_Exp1!INCOME_STATEMENT_DATA_YTD_Member_Months</vt:lpstr>
      <vt:lpstr>S_Inc_Exp2!INCOME_STATEMENT_DATA_YTD_Member_Months_Less_Provider_HMO</vt:lpstr>
      <vt:lpstr>S_Inc_Exp2!INCOME_STATEMENT_DATA_YTD_Provider_Member_Months</vt:lpstr>
      <vt:lpstr>S_Inc_Exp2!INCOME_STATEMENT_DATA_YTD_Risk_Member_Months</vt:lpstr>
      <vt:lpstr>S_Inc_Exp1!INCOME_STATEMENT_DATA_YTDNet_Income_After_Taxes</vt:lpstr>
      <vt:lpstr>S_PMPM!PER_MEMBER_PER_MONTH_PMPM_Admin_Other_Expense</vt:lpstr>
      <vt:lpstr>S_PMPM!PER_MEMBER_PER_MONTH_PMPM_Commercial_Risk_Premiums</vt:lpstr>
      <vt:lpstr>S_PMPM!PER_MEMBER_PER_MONTH_PMPM_Medical_Hospital_Expense</vt:lpstr>
      <vt:lpstr>S_PMPM!PER_MEMBER_PER_MONTH_PMPM_Net_Income_after_Taxes</vt:lpstr>
      <vt:lpstr>S_PMPM!PER_MEMBER_PER_MONTH_PMPM_net_Income_Before_Taxes</vt:lpstr>
      <vt:lpstr>S_PMPM!PER_MEMBER_PER_MONTH_PMPM_Total_Expenses</vt:lpstr>
      <vt:lpstr>S_PMPM!PER_MEMBER_PER_MONTH_PMPM_Total_revenue</vt:lpstr>
      <vt:lpstr>S_PMPM!PER_MEMBER_PER_MONTH_PMPM_YTDNet_Income_After_Taxes</vt:lpstr>
      <vt:lpstr>'By Area'!Print_Area</vt:lpstr>
      <vt:lpstr>Div!Print_Area</vt:lpstr>
      <vt:lpstr>Index!Print_Area</vt:lpstr>
      <vt:lpstr>S_Inc_Exp1!Print_Area</vt:lpstr>
      <vt:lpstr>S_Inc_Exp2!Print_Area</vt:lpstr>
      <vt:lpstr>S_PMPM!Print_Area</vt:lpstr>
      <vt:lpstr>Titles!Print_Area</vt:lpstr>
      <vt:lpstr>'By Area'!Print_Titles</vt:lpstr>
      <vt:lpstr>Div!Print_Titles</vt:lpstr>
      <vt:lpstr>S_Inc_Exp1!Print_Titles</vt:lpstr>
      <vt:lpstr>S_Inc_Exp2!Print_Titles</vt:lpstr>
      <vt:lpstr>S_PMPM!Print_Titles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 Service Financial Report for first quarter 2013</dc:title>
  <dc:subject>HMO Single Service Financial Reports</dc:subject>
  <dc:creator>Financial Analysis Section of TDI</dc:creator>
  <dc:description>Excel 2007 spreadsheet showing HMO Single Service Financial Reports for the first quarter of calendar year 2013</dc:description>
  <cp:lastModifiedBy>Harsha Chakravarti</cp:lastModifiedBy>
  <cp:lastPrinted>2020-03-30T14:39:03Z</cp:lastPrinted>
  <dcterms:created xsi:type="dcterms:W3CDTF">1998-02-18T21:59:11Z</dcterms:created>
  <dcterms:modified xsi:type="dcterms:W3CDTF">2021-11-17T15:26:11Z</dcterms:modified>
</cp:coreProperties>
</file>