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36" windowHeight="7944"/>
  </bookViews>
  <sheets>
    <sheet name="CountySummary" sheetId="1" r:id="rId1"/>
  </sheets>
  <definedNames>
    <definedName name="_xlnm.Print_Area" localSheetId="0">CountySummary!$A$1:$D$69</definedName>
    <definedName name="_xlnm.Print_Titles" localSheetId="0">CountySummary!$1:$4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 l="1"/>
  <c r="C63" i="1"/>
  <c r="B63" i="1"/>
</calcChain>
</file>

<file path=xl/sharedStrings.xml><?xml version="1.0" encoding="utf-8"?>
<sst xmlns="http://schemas.openxmlformats.org/spreadsheetml/2006/main" count="70" uniqueCount="70">
  <si>
    <t>County</t>
  </si>
  <si>
    <t>Aransas</t>
  </si>
  <si>
    <t>Atascosa</t>
  </si>
  <si>
    <t>Austin</t>
  </si>
  <si>
    <t>Bee</t>
  </si>
  <si>
    <t>Bexar</t>
  </si>
  <si>
    <t>Brazoria</t>
  </si>
  <si>
    <t>Brazos</t>
  </si>
  <si>
    <t>Caldwell</t>
  </si>
  <si>
    <t>Calhoun</t>
  </si>
  <si>
    <t>Cameron</t>
  </si>
  <si>
    <t>Chambers</t>
  </si>
  <si>
    <t>Colorado</t>
  </si>
  <si>
    <t>Comal</t>
  </si>
  <si>
    <t>Fayette</t>
  </si>
  <si>
    <t>Fort Bend</t>
  </si>
  <si>
    <t>Galveston</t>
  </si>
  <si>
    <t>Goliad</t>
  </si>
  <si>
    <t>Gonzales</t>
  </si>
  <si>
    <t>Grimes</t>
  </si>
  <si>
    <t>Guadalupe</t>
  </si>
  <si>
    <t>Hardin</t>
  </si>
  <si>
    <t>Jackson</t>
  </si>
  <si>
    <t>Jasper</t>
  </si>
  <si>
    <t>Jefferson</t>
  </si>
  <si>
    <t>Jim Wells</t>
  </si>
  <si>
    <t>Karnes</t>
  </si>
  <si>
    <t>Kerr</t>
  </si>
  <si>
    <t>Kleberg</t>
  </si>
  <si>
    <t>Lavaca</t>
  </si>
  <si>
    <t>Lee</t>
  </si>
  <si>
    <t>Leon</t>
  </si>
  <si>
    <t>Liberty</t>
  </si>
  <si>
    <t>Live Oak</t>
  </si>
  <si>
    <t>Madison</t>
  </si>
  <si>
    <t>Matagorda</t>
  </si>
  <si>
    <t>Montgomery</t>
  </si>
  <si>
    <t>Newton</t>
  </si>
  <si>
    <t>Nueces</t>
  </si>
  <si>
    <t>Refugio</t>
  </si>
  <si>
    <t>San Patricio</t>
  </si>
  <si>
    <t>Tyler</t>
  </si>
  <si>
    <t>Victoria</t>
  </si>
  <si>
    <t>Walker</t>
  </si>
  <si>
    <t>Waller</t>
  </si>
  <si>
    <t>Washington</t>
  </si>
  <si>
    <t>Wharton</t>
  </si>
  <si>
    <t>Willacy</t>
  </si>
  <si>
    <t>Wilson</t>
  </si>
  <si>
    <t>TWIA Policies*</t>
  </si>
  <si>
    <t>Angelina</t>
  </si>
  <si>
    <t>Private Mkt Residential**</t>
  </si>
  <si>
    <t>Orange</t>
  </si>
  <si>
    <t>Sabine</t>
  </si>
  <si>
    <t>Trinity</t>
  </si>
  <si>
    <t>DeWitt</t>
  </si>
  <si>
    <t>Harris***</t>
  </si>
  <si>
    <t>***TWIA policy counts are only for that portion of Harris County within the TWIA coverage area.</t>
  </si>
  <si>
    <t>*As of 6/30/2017. Sources: TWIA data -- TWIA Quarterly Liability Report. Includes both residential and commercial policies.</t>
  </si>
  <si>
    <t xml:space="preserve">                                                 NFIP data -- FEMA website (bsa.nfipstat.fema.gov/reports/1011.htm#TXT). Residential and commercial combined.</t>
  </si>
  <si>
    <t>Federal Flood / NFIP Policies*</t>
  </si>
  <si>
    <t xml:space="preserve">**As of 3/31/2017. Source: TDI Residential Property Statistical Plan Data. Includes homeowners, residential dwelling, renters, condominium owners, farm and ranch, and farmowners policies. Policy counts in the coastal counties of Aransas, Brazoria, Calhoun, Cameron, Chambers, Galveston, Harris, Jefferson, Kleberg, Matagorda, Nueces, Refugio, San Patricio, and Willacy, include policies where the private market insurer excluded wind coverage.  Excludes residential policies issued by farm mutual insurers. </t>
  </si>
  <si>
    <t>TDI does not collect complete information on the number of commercial property policies and amount of commercial property exposures by county.  For this reason, commercial property policies are not included in the private market totals.</t>
  </si>
  <si>
    <t>Total</t>
  </si>
  <si>
    <t>Bastrop</t>
  </si>
  <si>
    <t>Burleson</t>
  </si>
  <si>
    <t>Polk</t>
  </si>
  <si>
    <t>San Jacinto</t>
  </si>
  <si>
    <t>Coverage for wind and hail damage may be excluded from homeowners policies in 14 counties along the coast and in parts of Harris County. In these counties, this coverage is often provided through a Texas Windstorm Insurance Association policy. In other areas of the state, homeowners policies cover wind and hail damage.</t>
  </si>
  <si>
    <t>Windstorm, flood, and residential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</si>
</sst>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6"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b/>
      <sz val="11"/>
      <color theme="1"/>
      <name val="Calibri"/>
      <family val="2"/>
      <scheme val="minor"/>
    </font>
    <font>
      <sz val="9"/>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5">
    <xf numFmtId="0" fontId="0" fillId="0" borderId="0" xfId="0"/>
    <xf numFmtId="0" fontId="2" fillId="0" borderId="0" xfId="0" applyFont="1"/>
    <xf numFmtId="0" fontId="2" fillId="0" borderId="0" xfId="0" applyFont="1" applyAlignment="1">
      <alignment wrapText="1"/>
    </xf>
    <xf numFmtId="41" fontId="2" fillId="0" borderId="0" xfId="0" applyNumberFormat="1" applyFont="1"/>
    <xf numFmtId="0" fontId="0" fillId="0" borderId="0" xfId="0" applyFill="1"/>
    <xf numFmtId="0" fontId="0" fillId="0" borderId="0" xfId="0" applyFont="1" applyFill="1" applyBorder="1"/>
    <xf numFmtId="0" fontId="4" fillId="0" borderId="0" xfId="0" applyFont="1" applyFill="1" applyBorder="1" applyAlignment="1">
      <alignment wrapText="1"/>
    </xf>
    <xf numFmtId="41" fontId="4" fillId="0" borderId="0" xfId="0" applyNumberFormat="1" applyFont="1" applyFill="1" applyBorder="1" applyAlignment="1">
      <alignment horizontal="center" wrapText="1"/>
    </xf>
    <xf numFmtId="41" fontId="0" fillId="0" borderId="0" xfId="0" applyNumberFormat="1" applyFont="1" applyFill="1" applyBorder="1"/>
    <xf numFmtId="41" fontId="0" fillId="0" borderId="0" xfId="0" applyNumberFormat="1" applyFont="1" applyFill="1" applyBorder="1" applyAlignment="1">
      <alignment horizontal="right"/>
    </xf>
    <xf numFmtId="41" fontId="0" fillId="0" borderId="0" xfId="0" applyNumberFormat="1" applyFill="1"/>
    <xf numFmtId="0" fontId="1" fillId="0" borderId="0" xfId="0" applyFont="1" applyAlignment="1">
      <alignment horizontal="center"/>
    </xf>
    <xf numFmtId="0" fontId="0"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cellXfs>
  <cellStyles count="2">
    <cellStyle name="Normal" xfId="0" builtinId="0"/>
    <cellStyle name="Normal 2" xfId="1"/>
  </cellStyles>
  <dxfs count="10">
    <dxf>
      <numFmt numFmtId="33" formatCode="_(* #,##0_);_(* \(#,##0\);_(* &quot;-&quot;_);_(@_)"/>
      <fill>
        <patternFill patternType="none">
          <fgColor indexed="64"/>
          <bgColor indexed="65"/>
        </patternFill>
      </fill>
    </dxf>
    <dxf>
      <fill>
        <patternFill patternType="none">
          <fgColor indexed="64"/>
          <bgColor auto="1"/>
        </patternFill>
      </fill>
    </dxf>
    <dxf>
      <numFmt numFmtId="33" formatCode="_(* #,##0_);_(* \(#,##0\);_(* &quot;-&quot;_);_(@_)"/>
      <fill>
        <patternFill patternType="none">
          <fgColor indexed="64"/>
          <bgColor indexed="65"/>
        </patternFill>
      </fill>
    </dxf>
    <dxf>
      <fill>
        <patternFill patternType="none">
          <fgColor indexed="64"/>
          <bgColor auto="1"/>
        </patternFill>
      </fill>
    </dxf>
    <dxf>
      <numFmt numFmtId="33" formatCode="_(* #,##0_);_(* \(#,##0\);_(* &quot;-&quot;_);_(@_)"/>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scheme val="minor"/>
      </font>
      <numFmt numFmtId="33" formatCode="_(* #,##0_);_(* \(#,##0\);_(* &quot;-&quot;_);_(@_)"/>
      <fill>
        <patternFill patternType="none">
          <fgColor indexed="64"/>
          <bgColor auto="1"/>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4:D63" totalsRowCount="1" headerRowDxfId="9" dataDxfId="8">
  <tableColumns count="4">
    <tableColumn id="1" name="County" totalsRowLabel="Total" dataDxfId="7" totalsRowDxfId="6"/>
    <tableColumn id="2" name="TWIA Policies*" totalsRowFunction="sum" dataDxfId="5" totalsRowDxfId="4"/>
    <tableColumn id="3" name="Federal Flood / NFIP Policies*" totalsRowFunction="sum" dataDxfId="3" totalsRowDxfId="2"/>
    <tableColumn id="4" name="Private Mkt Residential**" totalsRowFunction="sum" dataDxfId="1" totalsRow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zoomScaleNormal="100" workbookViewId="0">
      <selection sqref="A1:D1"/>
    </sheetView>
  </sheetViews>
  <sheetFormatPr defaultColWidth="8.88671875" defaultRowHeight="15.6" x14ac:dyDescent="0.3"/>
  <cols>
    <col min="1" max="1" width="23.33203125" style="1" customWidth="1"/>
    <col min="2" max="3" width="25" style="3" customWidth="1"/>
    <col min="4" max="4" width="24.5546875" style="3" bestFit="1" customWidth="1"/>
    <col min="5" max="16384" width="8.88671875" style="1"/>
  </cols>
  <sheetData>
    <row r="1" spans="1:4" x14ac:dyDescent="0.3">
      <c r="A1" s="11" t="s">
        <v>69</v>
      </c>
      <c r="B1" s="11"/>
      <c r="C1" s="11"/>
      <c r="D1" s="11"/>
    </row>
    <row r="2" spans="1:4" ht="45.75" customHeight="1" x14ac:dyDescent="0.3">
      <c r="A2" s="12" t="s">
        <v>68</v>
      </c>
      <c r="B2" s="12"/>
      <c r="C2" s="12"/>
      <c r="D2" s="12"/>
    </row>
    <row r="3" spans="1:4" ht="9" customHeight="1" x14ac:dyDescent="0.3"/>
    <row r="4" spans="1:4" s="2" customFormat="1" ht="28.8" x14ac:dyDescent="0.3">
      <c r="A4" s="6" t="s">
        <v>0</v>
      </c>
      <c r="B4" s="7" t="s">
        <v>49</v>
      </c>
      <c r="C4" s="7" t="s">
        <v>60</v>
      </c>
      <c r="D4" s="7" t="s">
        <v>51</v>
      </c>
    </row>
    <row r="5" spans="1:4" x14ac:dyDescent="0.3">
      <c r="A5" s="5" t="s">
        <v>50</v>
      </c>
      <c r="B5" s="8">
        <v>0</v>
      </c>
      <c r="C5" s="8">
        <v>444</v>
      </c>
      <c r="D5" s="8">
        <v>18622</v>
      </c>
    </row>
    <row r="6" spans="1:4" x14ac:dyDescent="0.3">
      <c r="A6" s="5" t="s">
        <v>1</v>
      </c>
      <c r="B6" s="8">
        <v>6526</v>
      </c>
      <c r="C6" s="8">
        <v>12748</v>
      </c>
      <c r="D6" s="8">
        <v>7947</v>
      </c>
    </row>
    <row r="7" spans="1:4" x14ac:dyDescent="0.3">
      <c r="A7" s="5" t="s">
        <v>2</v>
      </c>
      <c r="B7" s="8">
        <v>0</v>
      </c>
      <c r="C7" s="9">
        <v>193</v>
      </c>
      <c r="D7" s="9">
        <v>7779</v>
      </c>
    </row>
    <row r="8" spans="1:4" x14ac:dyDescent="0.3">
      <c r="A8" s="5" t="s">
        <v>3</v>
      </c>
      <c r="B8" s="8">
        <v>0</v>
      </c>
      <c r="C8" s="8">
        <v>514</v>
      </c>
      <c r="D8" s="8">
        <v>6119</v>
      </c>
    </row>
    <row r="9" spans="1:4" x14ac:dyDescent="0.3">
      <c r="A9" s="5" t="s">
        <v>64</v>
      </c>
      <c r="B9" s="8">
        <v>0</v>
      </c>
      <c r="C9" s="8">
        <v>644</v>
      </c>
      <c r="D9" s="8">
        <v>15993</v>
      </c>
    </row>
    <row r="10" spans="1:4" x14ac:dyDescent="0.3">
      <c r="A10" s="5" t="s">
        <v>4</v>
      </c>
      <c r="B10" s="8">
        <v>0</v>
      </c>
      <c r="C10" s="9">
        <v>265</v>
      </c>
      <c r="D10" s="9">
        <v>3499</v>
      </c>
    </row>
    <row r="11" spans="1:4" x14ac:dyDescent="0.3">
      <c r="A11" s="5" t="s">
        <v>5</v>
      </c>
      <c r="B11" s="8">
        <v>0</v>
      </c>
      <c r="C11" s="9">
        <v>7882</v>
      </c>
      <c r="D11" s="9">
        <v>529524</v>
      </c>
    </row>
    <row r="12" spans="1:4" x14ac:dyDescent="0.3">
      <c r="A12" s="5" t="s">
        <v>6</v>
      </c>
      <c r="B12" s="8">
        <v>40999</v>
      </c>
      <c r="C12" s="9">
        <v>32869</v>
      </c>
      <c r="D12" s="9">
        <v>91792</v>
      </c>
    </row>
    <row r="13" spans="1:4" x14ac:dyDescent="0.3">
      <c r="A13" s="5" t="s">
        <v>7</v>
      </c>
      <c r="B13" s="8">
        <v>0</v>
      </c>
      <c r="C13" s="9">
        <v>1443</v>
      </c>
      <c r="D13" s="9">
        <v>53842</v>
      </c>
    </row>
    <row r="14" spans="1:4" x14ac:dyDescent="0.3">
      <c r="A14" s="5" t="s">
        <v>65</v>
      </c>
      <c r="B14" s="8">
        <v>0</v>
      </c>
      <c r="C14" s="9">
        <v>119</v>
      </c>
      <c r="D14" s="9">
        <v>3407</v>
      </c>
    </row>
    <row r="15" spans="1:4" x14ac:dyDescent="0.3">
      <c r="A15" s="5" t="s">
        <v>8</v>
      </c>
      <c r="B15" s="8">
        <v>0</v>
      </c>
      <c r="C15" s="8">
        <v>1066</v>
      </c>
      <c r="D15" s="8">
        <v>6033</v>
      </c>
    </row>
    <row r="16" spans="1:4" x14ac:dyDescent="0.3">
      <c r="A16" s="5" t="s">
        <v>9</v>
      </c>
      <c r="B16" s="8">
        <v>3894</v>
      </c>
      <c r="C16" s="8">
        <v>2584</v>
      </c>
      <c r="D16" s="8">
        <v>4823</v>
      </c>
    </row>
    <row r="17" spans="1:4" x14ac:dyDescent="0.3">
      <c r="A17" s="5" t="s">
        <v>10</v>
      </c>
      <c r="B17" s="8">
        <v>16234</v>
      </c>
      <c r="C17" s="9">
        <v>17321</v>
      </c>
      <c r="D17" s="9">
        <v>56303</v>
      </c>
    </row>
    <row r="18" spans="1:4" x14ac:dyDescent="0.3">
      <c r="A18" s="5" t="s">
        <v>11</v>
      </c>
      <c r="B18" s="8">
        <v>5116</v>
      </c>
      <c r="C18" s="8">
        <v>2692</v>
      </c>
      <c r="D18" s="8">
        <v>8858</v>
      </c>
    </row>
    <row r="19" spans="1:4" x14ac:dyDescent="0.3">
      <c r="A19" s="5" t="s">
        <v>12</v>
      </c>
      <c r="B19" s="8">
        <v>0</v>
      </c>
      <c r="C19" s="9">
        <v>284</v>
      </c>
      <c r="D19" s="9">
        <v>4617</v>
      </c>
    </row>
    <row r="20" spans="1:4" x14ac:dyDescent="0.3">
      <c r="A20" s="5" t="s">
        <v>13</v>
      </c>
      <c r="B20" s="8">
        <v>0</v>
      </c>
      <c r="C20" s="9">
        <v>2785</v>
      </c>
      <c r="D20" s="9">
        <v>50277</v>
      </c>
    </row>
    <row r="21" spans="1:4" x14ac:dyDescent="0.3">
      <c r="A21" s="5" t="s">
        <v>55</v>
      </c>
      <c r="B21" s="8">
        <v>0</v>
      </c>
      <c r="C21" s="9">
        <v>262</v>
      </c>
      <c r="D21" s="9">
        <v>4131</v>
      </c>
    </row>
    <row r="22" spans="1:4" x14ac:dyDescent="0.3">
      <c r="A22" s="5" t="s">
        <v>14</v>
      </c>
      <c r="B22" s="8">
        <v>0</v>
      </c>
      <c r="C22" s="9">
        <v>187</v>
      </c>
      <c r="D22" s="9">
        <v>4956</v>
      </c>
    </row>
    <row r="23" spans="1:4" x14ac:dyDescent="0.3">
      <c r="A23" s="5" t="s">
        <v>15</v>
      </c>
      <c r="B23" s="8">
        <v>0</v>
      </c>
      <c r="C23" s="8">
        <v>31069</v>
      </c>
      <c r="D23" s="8">
        <v>193529</v>
      </c>
    </row>
    <row r="24" spans="1:4" x14ac:dyDescent="0.3">
      <c r="A24" s="5" t="s">
        <v>16</v>
      </c>
      <c r="B24" s="8">
        <v>66206</v>
      </c>
      <c r="C24" s="8">
        <v>58169</v>
      </c>
      <c r="D24" s="8">
        <v>94713</v>
      </c>
    </row>
    <row r="25" spans="1:4" x14ac:dyDescent="0.3">
      <c r="A25" s="5" t="s">
        <v>17</v>
      </c>
      <c r="B25" s="8">
        <v>0</v>
      </c>
      <c r="C25" s="9">
        <v>52</v>
      </c>
      <c r="D25" s="9">
        <v>1038</v>
      </c>
    </row>
    <row r="26" spans="1:4" x14ac:dyDescent="0.3">
      <c r="A26" s="5" t="s">
        <v>18</v>
      </c>
      <c r="B26" s="8">
        <v>0</v>
      </c>
      <c r="C26" s="8">
        <v>199</v>
      </c>
      <c r="D26" s="8">
        <v>3633</v>
      </c>
    </row>
    <row r="27" spans="1:4" x14ac:dyDescent="0.3">
      <c r="A27" s="5" t="s">
        <v>19</v>
      </c>
      <c r="B27" s="8">
        <v>0</v>
      </c>
      <c r="C27" s="9">
        <v>212</v>
      </c>
      <c r="D27" s="9">
        <v>5248</v>
      </c>
    </row>
    <row r="28" spans="1:4" x14ac:dyDescent="0.3">
      <c r="A28" s="5" t="s">
        <v>20</v>
      </c>
      <c r="B28" s="8">
        <v>0</v>
      </c>
      <c r="C28" s="9">
        <v>2071</v>
      </c>
      <c r="D28" s="9">
        <v>39508</v>
      </c>
    </row>
    <row r="29" spans="1:4" x14ac:dyDescent="0.3">
      <c r="A29" s="5" t="s">
        <v>21</v>
      </c>
      <c r="B29" s="8">
        <v>0</v>
      </c>
      <c r="C29" s="9">
        <v>1939</v>
      </c>
      <c r="D29" s="9">
        <v>12126</v>
      </c>
    </row>
    <row r="30" spans="1:4" x14ac:dyDescent="0.3">
      <c r="A30" s="5" t="s">
        <v>56</v>
      </c>
      <c r="B30" s="8">
        <v>3666</v>
      </c>
      <c r="C30" s="9">
        <v>249212</v>
      </c>
      <c r="D30" s="9">
        <v>1068384</v>
      </c>
    </row>
    <row r="31" spans="1:4" x14ac:dyDescent="0.3">
      <c r="A31" s="5" t="s">
        <v>22</v>
      </c>
      <c r="B31" s="8">
        <v>0</v>
      </c>
      <c r="C31" s="8">
        <v>634</v>
      </c>
      <c r="D31" s="8">
        <v>2317</v>
      </c>
    </row>
    <row r="32" spans="1:4" x14ac:dyDescent="0.3">
      <c r="A32" s="5" t="s">
        <v>23</v>
      </c>
      <c r="B32" s="8">
        <v>0</v>
      </c>
      <c r="C32" s="8">
        <v>219</v>
      </c>
      <c r="D32" s="8">
        <v>7947</v>
      </c>
    </row>
    <row r="33" spans="1:4" x14ac:dyDescent="0.3">
      <c r="A33" s="5" t="s">
        <v>24</v>
      </c>
      <c r="B33" s="8">
        <v>32018</v>
      </c>
      <c r="C33" s="9">
        <v>19773</v>
      </c>
      <c r="D33" s="9">
        <v>60038</v>
      </c>
    </row>
    <row r="34" spans="1:4" x14ac:dyDescent="0.3">
      <c r="A34" s="5" t="s">
        <v>25</v>
      </c>
      <c r="B34" s="8">
        <v>0</v>
      </c>
      <c r="C34" s="8">
        <v>494</v>
      </c>
      <c r="D34" s="8">
        <v>6347</v>
      </c>
    </row>
    <row r="35" spans="1:4" x14ac:dyDescent="0.3">
      <c r="A35" s="5" t="s">
        <v>26</v>
      </c>
      <c r="B35" s="8">
        <v>0</v>
      </c>
      <c r="C35" s="9">
        <v>36</v>
      </c>
      <c r="D35" s="9">
        <v>2584</v>
      </c>
    </row>
    <row r="36" spans="1:4" x14ac:dyDescent="0.3">
      <c r="A36" s="5" t="s">
        <v>27</v>
      </c>
      <c r="B36" s="8">
        <v>0</v>
      </c>
      <c r="C36" s="9">
        <v>625</v>
      </c>
      <c r="D36" s="9">
        <v>14779</v>
      </c>
    </row>
    <row r="37" spans="1:4" x14ac:dyDescent="0.3">
      <c r="A37" s="5" t="s">
        <v>28</v>
      </c>
      <c r="B37" s="8">
        <v>1076</v>
      </c>
      <c r="C37" s="9">
        <v>633</v>
      </c>
      <c r="D37" s="9">
        <v>5783</v>
      </c>
    </row>
    <row r="38" spans="1:4" x14ac:dyDescent="0.3">
      <c r="A38" s="5" t="s">
        <v>29</v>
      </c>
      <c r="B38" s="8">
        <v>0</v>
      </c>
      <c r="C38" s="9">
        <v>175</v>
      </c>
      <c r="D38" s="9">
        <v>2397</v>
      </c>
    </row>
    <row r="39" spans="1:4" x14ac:dyDescent="0.3">
      <c r="A39" s="5" t="s">
        <v>30</v>
      </c>
      <c r="B39" s="8">
        <v>0</v>
      </c>
      <c r="C39" s="8">
        <v>51</v>
      </c>
      <c r="D39" s="8">
        <v>2775</v>
      </c>
    </row>
    <row r="40" spans="1:4" x14ac:dyDescent="0.3">
      <c r="A40" s="5" t="s">
        <v>31</v>
      </c>
      <c r="B40" s="8">
        <v>0</v>
      </c>
      <c r="C40" s="8">
        <v>29</v>
      </c>
      <c r="D40" s="8">
        <v>4566</v>
      </c>
    </row>
    <row r="41" spans="1:4" x14ac:dyDescent="0.3">
      <c r="A41" s="5" t="s">
        <v>32</v>
      </c>
      <c r="B41" s="8">
        <v>0</v>
      </c>
      <c r="C41" s="9">
        <v>1573</v>
      </c>
      <c r="D41" s="9">
        <v>12654</v>
      </c>
    </row>
    <row r="42" spans="1:4" x14ac:dyDescent="0.3">
      <c r="A42" s="5" t="s">
        <v>33</v>
      </c>
      <c r="B42" s="8">
        <v>0</v>
      </c>
      <c r="C42" s="8">
        <v>98</v>
      </c>
      <c r="D42" s="8">
        <v>1261</v>
      </c>
    </row>
    <row r="43" spans="1:4" x14ac:dyDescent="0.3">
      <c r="A43" s="5" t="s">
        <v>34</v>
      </c>
      <c r="B43" s="8">
        <v>0</v>
      </c>
      <c r="C43" s="9">
        <v>46</v>
      </c>
      <c r="D43" s="9">
        <v>2029</v>
      </c>
    </row>
    <row r="44" spans="1:4" x14ac:dyDescent="0.3">
      <c r="A44" s="5" t="s">
        <v>35</v>
      </c>
      <c r="B44" s="8">
        <v>5111</v>
      </c>
      <c r="C44" s="9">
        <v>3069</v>
      </c>
      <c r="D44" s="9">
        <v>8321</v>
      </c>
    </row>
    <row r="45" spans="1:4" x14ac:dyDescent="0.3">
      <c r="A45" s="5" t="s">
        <v>36</v>
      </c>
      <c r="B45" s="8">
        <v>0</v>
      </c>
      <c r="C45" s="9">
        <v>20271</v>
      </c>
      <c r="D45" s="9">
        <v>157845</v>
      </c>
    </row>
    <row r="46" spans="1:4" x14ac:dyDescent="0.3">
      <c r="A46" s="5" t="s">
        <v>37</v>
      </c>
      <c r="B46" s="8">
        <v>0</v>
      </c>
      <c r="C46" s="9">
        <v>440</v>
      </c>
      <c r="D46" s="9">
        <v>1828</v>
      </c>
    </row>
    <row r="47" spans="1:4" x14ac:dyDescent="0.3">
      <c r="A47" s="5" t="s">
        <v>38</v>
      </c>
      <c r="B47" s="8">
        <v>45418</v>
      </c>
      <c r="C47" s="8">
        <v>25364</v>
      </c>
      <c r="D47" s="8">
        <v>86509</v>
      </c>
    </row>
    <row r="48" spans="1:4" x14ac:dyDescent="0.3">
      <c r="A48" s="5" t="s">
        <v>52</v>
      </c>
      <c r="B48" s="8">
        <v>0</v>
      </c>
      <c r="C48" s="8">
        <v>8672</v>
      </c>
      <c r="D48" s="8">
        <v>19718</v>
      </c>
    </row>
    <row r="49" spans="1:4" x14ac:dyDescent="0.3">
      <c r="A49" s="5" t="s">
        <v>66</v>
      </c>
      <c r="B49" s="8">
        <v>0</v>
      </c>
      <c r="C49" s="8">
        <v>581</v>
      </c>
      <c r="D49" s="8">
        <v>10443</v>
      </c>
    </row>
    <row r="50" spans="1:4" x14ac:dyDescent="0.3">
      <c r="A50" s="5" t="s">
        <v>39</v>
      </c>
      <c r="B50" s="8">
        <v>396</v>
      </c>
      <c r="C50" s="9">
        <v>122</v>
      </c>
      <c r="D50" s="9">
        <v>1624</v>
      </c>
    </row>
    <row r="51" spans="1:4" x14ac:dyDescent="0.3">
      <c r="A51" s="5" t="s">
        <v>53</v>
      </c>
      <c r="B51" s="8">
        <v>0</v>
      </c>
      <c r="C51" s="8">
        <v>5</v>
      </c>
      <c r="D51" s="8">
        <v>2662</v>
      </c>
    </row>
    <row r="52" spans="1:4" x14ac:dyDescent="0.3">
      <c r="A52" s="5" t="s">
        <v>67</v>
      </c>
      <c r="B52" s="8">
        <v>0</v>
      </c>
      <c r="C52" s="8">
        <v>368</v>
      </c>
      <c r="D52" s="8">
        <v>6335</v>
      </c>
    </row>
    <row r="53" spans="1:4" x14ac:dyDescent="0.3">
      <c r="A53" s="5" t="s">
        <v>40</v>
      </c>
      <c r="B53" s="8">
        <v>7707</v>
      </c>
      <c r="C53" s="9">
        <v>1766</v>
      </c>
      <c r="D53" s="9">
        <v>15691</v>
      </c>
    </row>
    <row r="54" spans="1:4" x14ac:dyDescent="0.3">
      <c r="A54" s="5" t="s">
        <v>41</v>
      </c>
      <c r="B54" s="8">
        <v>0</v>
      </c>
      <c r="C54" s="9">
        <v>133</v>
      </c>
      <c r="D54" s="9">
        <v>4236</v>
      </c>
    </row>
    <row r="55" spans="1:4" x14ac:dyDescent="0.3">
      <c r="A55" s="5" t="s">
        <v>54</v>
      </c>
      <c r="B55" s="8">
        <v>0</v>
      </c>
      <c r="C55" s="9">
        <v>29</v>
      </c>
      <c r="D55" s="9">
        <v>2798</v>
      </c>
    </row>
    <row r="56" spans="1:4" x14ac:dyDescent="0.3">
      <c r="A56" s="5" t="s">
        <v>42</v>
      </c>
      <c r="B56" s="8">
        <v>0</v>
      </c>
      <c r="C56" s="9">
        <v>1235</v>
      </c>
      <c r="D56" s="9">
        <v>18092</v>
      </c>
    </row>
    <row r="57" spans="1:4" x14ac:dyDescent="0.3">
      <c r="A57" s="5" t="s">
        <v>43</v>
      </c>
      <c r="B57" s="8">
        <v>0</v>
      </c>
      <c r="C57" s="8">
        <v>322</v>
      </c>
      <c r="D57" s="8">
        <v>12758</v>
      </c>
    </row>
    <row r="58" spans="1:4" x14ac:dyDescent="0.3">
      <c r="A58" s="5" t="s">
        <v>44</v>
      </c>
      <c r="B58" s="8">
        <v>0</v>
      </c>
      <c r="C58" s="9">
        <v>1154</v>
      </c>
      <c r="D58" s="9">
        <v>6460</v>
      </c>
    </row>
    <row r="59" spans="1:4" x14ac:dyDescent="0.3">
      <c r="A59" s="5" t="s">
        <v>45</v>
      </c>
      <c r="B59" s="8">
        <v>0</v>
      </c>
      <c r="C59" s="8">
        <v>200</v>
      </c>
      <c r="D59" s="8">
        <v>7682</v>
      </c>
    </row>
    <row r="60" spans="1:4" x14ac:dyDescent="0.3">
      <c r="A60" s="5" t="s">
        <v>46</v>
      </c>
      <c r="B60" s="8">
        <v>0</v>
      </c>
      <c r="C60" s="9">
        <v>1742</v>
      </c>
      <c r="D60" s="9">
        <v>5867</v>
      </c>
    </row>
    <row r="61" spans="1:4" x14ac:dyDescent="0.3">
      <c r="A61" s="5" t="s">
        <v>47</v>
      </c>
      <c r="B61" s="8">
        <v>475</v>
      </c>
      <c r="C61" s="9">
        <v>728</v>
      </c>
      <c r="D61" s="9">
        <v>2033</v>
      </c>
    </row>
    <row r="62" spans="1:4" x14ac:dyDescent="0.3">
      <c r="A62" s="5" t="s">
        <v>48</v>
      </c>
      <c r="B62" s="8">
        <v>0</v>
      </c>
      <c r="C62" s="8">
        <v>195</v>
      </c>
      <c r="D62" s="8">
        <v>8617</v>
      </c>
    </row>
    <row r="63" spans="1:4" x14ac:dyDescent="0.3">
      <c r="A63" s="4" t="s">
        <v>63</v>
      </c>
      <c r="B63" s="10">
        <f>SUBTOTAL(109,Table2[TWIA Policies*])</f>
        <v>234842</v>
      </c>
      <c r="C63" s="10">
        <f>SUBTOTAL(109,Table2[Federal Flood / NFIP Policies*])</f>
        <v>518007</v>
      </c>
      <c r="D63" s="10">
        <f>SUBTOTAL(109,Table2[Private Mkt Residential**])</f>
        <v>2801697</v>
      </c>
    </row>
    <row r="64" spans="1:4" ht="9" customHeight="1" x14ac:dyDescent="0.3"/>
    <row r="65" spans="1:4" ht="13.5" customHeight="1" x14ac:dyDescent="0.3">
      <c r="A65" s="13" t="s">
        <v>58</v>
      </c>
      <c r="B65" s="13"/>
      <c r="C65" s="13"/>
      <c r="D65" s="13"/>
    </row>
    <row r="66" spans="1:4" s="2" customFormat="1" ht="13.5" customHeight="1" x14ac:dyDescent="0.3">
      <c r="A66" s="13" t="s">
        <v>59</v>
      </c>
      <c r="B66" s="13"/>
      <c r="C66" s="13"/>
      <c r="D66" s="13"/>
    </row>
    <row r="67" spans="1:4" ht="24.75" customHeight="1" x14ac:dyDescent="0.3">
      <c r="A67" s="14" t="s">
        <v>61</v>
      </c>
      <c r="B67" s="14"/>
      <c r="C67" s="14"/>
      <c r="D67" s="14"/>
    </row>
    <row r="68" spans="1:4" ht="13.5" customHeight="1" x14ac:dyDescent="0.3">
      <c r="A68" s="14" t="s">
        <v>62</v>
      </c>
      <c r="B68" s="14"/>
      <c r="C68" s="14"/>
      <c r="D68" s="14"/>
    </row>
    <row r="69" spans="1:4" x14ac:dyDescent="0.3">
      <c r="A69" s="13" t="s">
        <v>57</v>
      </c>
      <c r="B69" s="13"/>
      <c r="C69" s="13"/>
      <c r="D69" s="13"/>
    </row>
  </sheetData>
  <mergeCells count="7">
    <mergeCell ref="A1:D1"/>
    <mergeCell ref="A2:D2"/>
    <mergeCell ref="A69:D69"/>
    <mergeCell ref="A65:D65"/>
    <mergeCell ref="A66:D66"/>
    <mergeCell ref="A67:D67"/>
    <mergeCell ref="A68:D68"/>
  </mergeCells>
  <printOptions horizontalCentered="1"/>
  <pageMargins left="0.35" right="0.35" top="0.35" bottom="0.35" header="0.25" footer="0.25"/>
  <pageSetup orientation="portrait" r:id="rId1"/>
  <headerFooter>
    <oddFooter>&amp;L&amp;9Produced by the Texas Department of Insurance&amp;C&amp;9Page &amp;P of &amp;N&amp;R&amp;9August 29, 2017</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CountySummary</vt:lpstr>
      <vt:lpstr>CountySummary!Print_Area</vt:lpstr>
      <vt:lpstr>CountySummary!Print_Titles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2017-08-29T19:18:34Z</dcterms:created>
  <dcterms:modified xsi:type="dcterms:W3CDTF">2017-09-08T13:25:29Z</dcterms:modified>
</cp:coreProperties>
</file>